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irma\_Module\D_Diagnose\Werkzeuge\Checklisten\"/>
    </mc:Choice>
  </mc:AlternateContent>
  <xr:revisionPtr revIDLastSave="0" documentId="13_ncr:1_{DFDBA3DC-6C1D-4491-964C-B6682F7E0036}" xr6:coauthVersionLast="28" xr6:coauthVersionMax="28" xr10:uidLastSave="{00000000-0000-0000-0000-000000000000}"/>
  <bookViews>
    <workbookView xWindow="0" yWindow="0" windowWidth="38400" windowHeight="17390" xr2:uid="{4BA966FF-7F7D-48AA-B0E8-CD775054D9A8}"/>
  </bookViews>
  <sheets>
    <sheet name="5S-Chart" sheetId="4" r:id="rId1"/>
    <sheet name="1. 5S-Check" sheetId="2" r:id="rId2"/>
    <sheet name="1. 5S-Measures" sheetId="3" r:id="rId3"/>
    <sheet name="2. 5S-Check" sheetId="5" r:id="rId4"/>
    <sheet name="2. 5S-Measures" sheetId="11" r:id="rId5"/>
    <sheet name="3. 5S-Check" sheetId="6" r:id="rId6"/>
    <sheet name="3. 5S-Measures" sheetId="12" r:id="rId7"/>
    <sheet name="4. 5S-Check" sheetId="7" r:id="rId8"/>
    <sheet name="4. 5S-Measures" sheetId="13" r:id="rId9"/>
    <sheet name="5. 5S-Check" sheetId="8" r:id="rId10"/>
    <sheet name="5. 5S-Measures" sheetId="14" r:id="rId11"/>
    <sheet name="6. 5S-Check" sheetId="9" r:id="rId12"/>
    <sheet name="6. 5S-Measures" sheetId="15" r:id="rId13"/>
    <sheet name="7. 5S-Check" sheetId="10" r:id="rId14"/>
    <sheet name="7. 5S-Measures" sheetId="16" r:id="rId15"/>
  </sheets>
  <definedNames>
    <definedName name="_xlnm.Print_Area" localSheetId="1">'1. 5S-Check'!$A$1:$P$41</definedName>
    <definedName name="_xlnm.Print_Area" localSheetId="3">'2. 5S-Check'!$A$1:$P$41</definedName>
    <definedName name="_xlnm.Print_Area" localSheetId="5">'3. 5S-Check'!$A$1:$P$41</definedName>
    <definedName name="_xlnm.Print_Area" localSheetId="7">'4. 5S-Check'!$A$1:$P$41</definedName>
    <definedName name="_xlnm.Print_Area" localSheetId="9">'5. 5S-Check'!$A$1:$P$41</definedName>
    <definedName name="_xlnm.Print_Area" localSheetId="0">'5S-Chart'!$A$1:$J$67</definedName>
    <definedName name="_xlnm.Print_Area" localSheetId="11">'6. 5S-Check'!$A$1:$P$41</definedName>
    <definedName name="_xlnm.Print_Area" localSheetId="13">'7. 5S-Check'!$A$1:$P$41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6" l="1"/>
  <c r="E3" i="15"/>
  <c r="E3" i="14"/>
  <c r="E3" i="13"/>
  <c r="E3" i="12"/>
  <c r="E3" i="11"/>
  <c r="E3" i="3"/>
  <c r="E3" i="10"/>
  <c r="E3" i="9"/>
  <c r="E3" i="8"/>
  <c r="E3" i="7"/>
  <c r="E3" i="6"/>
  <c r="E3" i="5"/>
  <c r="I53" i="4" l="1"/>
  <c r="H53" i="4"/>
  <c r="G53" i="4"/>
  <c r="F53" i="4"/>
  <c r="E53" i="4"/>
  <c r="D53" i="4"/>
  <c r="C36" i="16"/>
  <c r="B36" i="16"/>
  <c r="C33" i="16"/>
  <c r="B33" i="16"/>
  <c r="C30" i="16"/>
  <c r="B30" i="16"/>
  <c r="C27" i="16"/>
  <c r="B27" i="16"/>
  <c r="C24" i="16"/>
  <c r="B24" i="16"/>
  <c r="C21" i="16"/>
  <c r="B21" i="16"/>
  <c r="C18" i="16"/>
  <c r="B18" i="16"/>
  <c r="C15" i="16"/>
  <c r="B15" i="16"/>
  <c r="C12" i="16"/>
  <c r="B12" i="16"/>
  <c r="C9" i="16"/>
  <c r="B9" i="16"/>
  <c r="C7" i="16"/>
  <c r="B7" i="16"/>
  <c r="C36" i="15"/>
  <c r="B36" i="15"/>
  <c r="C33" i="15"/>
  <c r="B33" i="15"/>
  <c r="C30" i="15"/>
  <c r="B30" i="15"/>
  <c r="C27" i="15"/>
  <c r="B27" i="15"/>
  <c r="C24" i="15"/>
  <c r="B24" i="15"/>
  <c r="C21" i="15"/>
  <c r="B21" i="15"/>
  <c r="C18" i="15"/>
  <c r="B18" i="15"/>
  <c r="C15" i="15"/>
  <c r="B15" i="15"/>
  <c r="C12" i="15"/>
  <c r="B12" i="15"/>
  <c r="C9" i="15"/>
  <c r="B9" i="15"/>
  <c r="C7" i="15"/>
  <c r="B7" i="15"/>
  <c r="C36" i="14"/>
  <c r="B36" i="14"/>
  <c r="C33" i="14"/>
  <c r="B33" i="14"/>
  <c r="C30" i="14"/>
  <c r="B30" i="14"/>
  <c r="C27" i="14"/>
  <c r="B27" i="14"/>
  <c r="C24" i="14"/>
  <c r="B24" i="14"/>
  <c r="C21" i="14"/>
  <c r="B21" i="14"/>
  <c r="C18" i="14"/>
  <c r="B18" i="14"/>
  <c r="C15" i="14"/>
  <c r="B15" i="14"/>
  <c r="C12" i="14"/>
  <c r="B12" i="14"/>
  <c r="C9" i="14"/>
  <c r="B9" i="14"/>
  <c r="C7" i="14"/>
  <c r="B7" i="14"/>
  <c r="C36" i="13"/>
  <c r="B36" i="13"/>
  <c r="C33" i="13"/>
  <c r="B33" i="13"/>
  <c r="C30" i="13"/>
  <c r="B30" i="13"/>
  <c r="C27" i="13"/>
  <c r="B27" i="13"/>
  <c r="C24" i="13"/>
  <c r="B24" i="13"/>
  <c r="C21" i="13"/>
  <c r="B21" i="13"/>
  <c r="C18" i="13"/>
  <c r="B18" i="13"/>
  <c r="C15" i="13"/>
  <c r="B15" i="13"/>
  <c r="C12" i="13"/>
  <c r="B12" i="13"/>
  <c r="C9" i="13"/>
  <c r="B9" i="13"/>
  <c r="C7" i="13"/>
  <c r="B7" i="13"/>
  <c r="C36" i="12"/>
  <c r="B36" i="12"/>
  <c r="C33" i="12"/>
  <c r="B33" i="12"/>
  <c r="C30" i="12"/>
  <c r="B30" i="12"/>
  <c r="C27" i="12"/>
  <c r="B27" i="12"/>
  <c r="C24" i="12"/>
  <c r="B24" i="12"/>
  <c r="C21" i="12"/>
  <c r="B21" i="12"/>
  <c r="C18" i="12"/>
  <c r="B18" i="12"/>
  <c r="C15" i="12"/>
  <c r="B15" i="12"/>
  <c r="C12" i="12"/>
  <c r="B12" i="12"/>
  <c r="C9" i="12"/>
  <c r="B9" i="12"/>
  <c r="C7" i="12"/>
  <c r="B7" i="12"/>
  <c r="C36" i="11"/>
  <c r="B36" i="11"/>
  <c r="C33" i="11"/>
  <c r="B33" i="11"/>
  <c r="C30" i="11"/>
  <c r="B30" i="11"/>
  <c r="C27" i="11"/>
  <c r="B27" i="11"/>
  <c r="C24" i="11"/>
  <c r="B24" i="11"/>
  <c r="C21" i="11"/>
  <c r="B21" i="11"/>
  <c r="C18" i="11"/>
  <c r="B18" i="11"/>
  <c r="C15" i="11"/>
  <c r="B15" i="11"/>
  <c r="C12" i="11"/>
  <c r="B12" i="11"/>
  <c r="C9" i="11"/>
  <c r="B9" i="11"/>
  <c r="C7" i="11"/>
  <c r="B7" i="11"/>
  <c r="E3" i="2"/>
  <c r="N40" i="10" l="1"/>
  <c r="N40" i="9"/>
  <c r="N40" i="8"/>
  <c r="N40" i="7"/>
  <c r="N40" i="6"/>
  <c r="N40" i="5"/>
  <c r="N40" i="2"/>
  <c r="D64" i="4"/>
  <c r="D63" i="4"/>
  <c r="D62" i="4"/>
  <c r="D61" i="4"/>
  <c r="D60" i="4"/>
  <c r="D59" i="4"/>
  <c r="D58" i="4"/>
  <c r="D57" i="4"/>
  <c r="D56" i="4"/>
  <c r="D55" i="4"/>
  <c r="E64" i="4"/>
  <c r="E63" i="4"/>
  <c r="E62" i="4"/>
  <c r="E61" i="4"/>
  <c r="E60" i="4"/>
  <c r="E59" i="4"/>
  <c r="E58" i="4"/>
  <c r="E57" i="4"/>
  <c r="E56" i="4"/>
  <c r="E55" i="4"/>
  <c r="F64" i="4"/>
  <c r="F63" i="4"/>
  <c r="F62" i="4"/>
  <c r="F61" i="4"/>
  <c r="F60" i="4"/>
  <c r="F59" i="4"/>
  <c r="F58" i="4"/>
  <c r="F57" i="4"/>
  <c r="F56" i="4"/>
  <c r="F55" i="4"/>
  <c r="G64" i="4"/>
  <c r="G63" i="4"/>
  <c r="G62" i="4"/>
  <c r="G61" i="4"/>
  <c r="G60" i="4"/>
  <c r="G59" i="4"/>
  <c r="G58" i="4"/>
  <c r="G57" i="4"/>
  <c r="G56" i="4"/>
  <c r="G55" i="4"/>
  <c r="I51" i="4"/>
  <c r="H51" i="4"/>
  <c r="G51" i="4"/>
  <c r="F51" i="4"/>
  <c r="E51" i="4"/>
  <c r="D51" i="4"/>
  <c r="H64" i="4"/>
  <c r="H63" i="4"/>
  <c r="H62" i="4"/>
  <c r="H61" i="4"/>
  <c r="H60" i="4"/>
  <c r="H59" i="4"/>
  <c r="H58" i="4"/>
  <c r="H57" i="4"/>
  <c r="H56" i="4"/>
  <c r="H55" i="4"/>
  <c r="I64" i="4"/>
  <c r="I63" i="4"/>
  <c r="I62" i="4"/>
  <c r="I61" i="4"/>
  <c r="I60" i="4"/>
  <c r="I59" i="4"/>
  <c r="I58" i="4"/>
  <c r="I57" i="4"/>
  <c r="I56" i="4"/>
  <c r="I55" i="4"/>
  <c r="C64" i="4"/>
  <c r="C63" i="4"/>
  <c r="C62" i="4"/>
  <c r="C61" i="4"/>
  <c r="C60" i="4"/>
  <c r="C59" i="4"/>
  <c r="C58" i="4"/>
  <c r="C57" i="4"/>
  <c r="C56" i="4"/>
  <c r="I52" i="4"/>
  <c r="H52" i="4"/>
  <c r="G52" i="4"/>
  <c r="F52" i="4"/>
  <c r="E52" i="4"/>
  <c r="D52" i="4"/>
  <c r="C52" i="4"/>
  <c r="C55" i="4"/>
  <c r="C66" i="4" l="1"/>
  <c r="I66" i="4"/>
  <c r="H66" i="4"/>
  <c r="G66" i="4"/>
  <c r="F66" i="4"/>
  <c r="E66" i="4"/>
  <c r="D66" i="4"/>
  <c r="C36" i="3"/>
  <c r="B36" i="3"/>
  <c r="C33" i="3"/>
  <c r="B33" i="3"/>
  <c r="C30" i="3"/>
  <c r="B30" i="3"/>
  <c r="C27" i="3"/>
  <c r="B27" i="3"/>
  <c r="C24" i="3"/>
  <c r="B24" i="3"/>
  <c r="C21" i="3"/>
  <c r="B21" i="3"/>
  <c r="C18" i="3"/>
  <c r="B18" i="3"/>
  <c r="C15" i="3"/>
  <c r="B15" i="3"/>
  <c r="C12" i="3"/>
  <c r="B12" i="3"/>
  <c r="C9" i="3"/>
  <c r="C7" i="3"/>
  <c r="B7" i="3"/>
  <c r="E11" i="10"/>
  <c r="F11" i="10"/>
  <c r="G11" i="10"/>
  <c r="H11" i="10"/>
  <c r="I11" i="10"/>
  <c r="J11" i="10"/>
  <c r="K11" i="10"/>
  <c r="L11" i="10"/>
  <c r="M11" i="10"/>
  <c r="N11" i="10"/>
  <c r="E11" i="9"/>
  <c r="F11" i="9"/>
  <c r="G11" i="9"/>
  <c r="H11" i="9"/>
  <c r="I11" i="9"/>
  <c r="J11" i="9"/>
  <c r="K11" i="9"/>
  <c r="L11" i="9"/>
  <c r="M11" i="9"/>
  <c r="N11" i="9"/>
  <c r="E11" i="8"/>
  <c r="F11" i="8"/>
  <c r="G11" i="8"/>
  <c r="H11" i="8"/>
  <c r="I11" i="8"/>
  <c r="J11" i="8"/>
  <c r="K11" i="8"/>
  <c r="L11" i="8"/>
  <c r="M11" i="8"/>
  <c r="N11" i="8"/>
  <c r="E11" i="7"/>
  <c r="F11" i="7"/>
  <c r="G11" i="7"/>
  <c r="H11" i="7"/>
  <c r="I11" i="7"/>
  <c r="J11" i="7"/>
  <c r="K11" i="7"/>
  <c r="L11" i="7"/>
  <c r="M11" i="7"/>
  <c r="N11" i="7"/>
  <c r="E11" i="6"/>
  <c r="F11" i="6"/>
  <c r="G11" i="6"/>
  <c r="H11" i="6"/>
  <c r="I11" i="6"/>
  <c r="J11" i="6"/>
  <c r="K11" i="6"/>
  <c r="L11" i="6"/>
  <c r="M11" i="6"/>
  <c r="N11" i="6"/>
  <c r="E11" i="5"/>
  <c r="F11" i="5"/>
  <c r="G11" i="5"/>
  <c r="H11" i="5"/>
  <c r="I11" i="5"/>
  <c r="J11" i="5"/>
  <c r="K11" i="5"/>
  <c r="L11" i="5"/>
  <c r="M11" i="5"/>
  <c r="N11" i="5"/>
  <c r="E11" i="2"/>
  <c r="F11" i="2"/>
  <c r="G11" i="2"/>
  <c r="H11" i="2"/>
  <c r="I11" i="2"/>
  <c r="J11" i="2"/>
  <c r="K11" i="2"/>
  <c r="L11" i="2"/>
  <c r="M11" i="2"/>
  <c r="N11" i="2"/>
  <c r="B64" i="4"/>
  <c r="C51" i="4"/>
  <c r="N38" i="10"/>
  <c r="M38" i="10"/>
  <c r="L38" i="10"/>
  <c r="K38" i="10"/>
  <c r="J38" i="10"/>
  <c r="I38" i="10"/>
  <c r="H38" i="10"/>
  <c r="G38" i="10"/>
  <c r="F38" i="10"/>
  <c r="E38" i="10"/>
  <c r="N35" i="10"/>
  <c r="M35" i="10"/>
  <c r="L35" i="10"/>
  <c r="K35" i="10"/>
  <c r="J35" i="10"/>
  <c r="I35" i="10"/>
  <c r="H35" i="10"/>
  <c r="G35" i="10"/>
  <c r="F35" i="10"/>
  <c r="E35" i="10"/>
  <c r="N32" i="10"/>
  <c r="M32" i="10"/>
  <c r="L32" i="10"/>
  <c r="K32" i="10"/>
  <c r="J32" i="10"/>
  <c r="I32" i="10"/>
  <c r="H32" i="10"/>
  <c r="G32" i="10"/>
  <c r="F32" i="10"/>
  <c r="E32" i="10"/>
  <c r="N29" i="10"/>
  <c r="M29" i="10"/>
  <c r="L29" i="10"/>
  <c r="K29" i="10"/>
  <c r="J29" i="10"/>
  <c r="I29" i="10"/>
  <c r="H29" i="10"/>
  <c r="G29" i="10"/>
  <c r="F29" i="10"/>
  <c r="E29" i="10"/>
  <c r="N26" i="10"/>
  <c r="M26" i="10"/>
  <c r="L26" i="10"/>
  <c r="K26" i="10"/>
  <c r="J26" i="10"/>
  <c r="I26" i="10"/>
  <c r="H26" i="10"/>
  <c r="G26" i="10"/>
  <c r="F26" i="10"/>
  <c r="E26" i="10"/>
  <c r="N23" i="10"/>
  <c r="M23" i="10"/>
  <c r="L23" i="10"/>
  <c r="K23" i="10"/>
  <c r="J23" i="10"/>
  <c r="I23" i="10"/>
  <c r="H23" i="10"/>
  <c r="G23" i="10"/>
  <c r="F23" i="10"/>
  <c r="E23" i="10"/>
  <c r="N20" i="10"/>
  <c r="M20" i="10"/>
  <c r="L20" i="10"/>
  <c r="K20" i="10"/>
  <c r="J20" i="10"/>
  <c r="I20" i="10"/>
  <c r="H20" i="10"/>
  <c r="G20" i="10"/>
  <c r="F20" i="10"/>
  <c r="E20" i="10"/>
  <c r="N17" i="10"/>
  <c r="M17" i="10"/>
  <c r="L17" i="10"/>
  <c r="K17" i="10"/>
  <c r="J17" i="10"/>
  <c r="I17" i="10"/>
  <c r="H17" i="10"/>
  <c r="G17" i="10"/>
  <c r="F17" i="10"/>
  <c r="E17" i="10"/>
  <c r="N14" i="10"/>
  <c r="M14" i="10"/>
  <c r="L14" i="10"/>
  <c r="K14" i="10"/>
  <c r="J14" i="10"/>
  <c r="I14" i="10"/>
  <c r="H14" i="10"/>
  <c r="G14" i="10"/>
  <c r="F14" i="10"/>
  <c r="E14" i="10"/>
  <c r="N38" i="9"/>
  <c r="M38" i="9"/>
  <c r="L38" i="9"/>
  <c r="K38" i="9"/>
  <c r="J38" i="9"/>
  <c r="I38" i="9"/>
  <c r="H38" i="9"/>
  <c r="G38" i="9"/>
  <c r="F38" i="9"/>
  <c r="E38" i="9"/>
  <c r="N35" i="9"/>
  <c r="M35" i="9"/>
  <c r="L35" i="9"/>
  <c r="K35" i="9"/>
  <c r="J35" i="9"/>
  <c r="I35" i="9"/>
  <c r="H35" i="9"/>
  <c r="G35" i="9"/>
  <c r="F35" i="9"/>
  <c r="E35" i="9"/>
  <c r="N32" i="9"/>
  <c r="M32" i="9"/>
  <c r="L32" i="9"/>
  <c r="K32" i="9"/>
  <c r="J32" i="9"/>
  <c r="I32" i="9"/>
  <c r="H32" i="9"/>
  <c r="G32" i="9"/>
  <c r="F32" i="9"/>
  <c r="E32" i="9"/>
  <c r="N29" i="9"/>
  <c r="M29" i="9"/>
  <c r="L29" i="9"/>
  <c r="K29" i="9"/>
  <c r="J29" i="9"/>
  <c r="I29" i="9"/>
  <c r="H29" i="9"/>
  <c r="G29" i="9"/>
  <c r="F29" i="9"/>
  <c r="E29" i="9"/>
  <c r="N26" i="9"/>
  <c r="M26" i="9"/>
  <c r="L26" i="9"/>
  <c r="K26" i="9"/>
  <c r="J26" i="9"/>
  <c r="I26" i="9"/>
  <c r="H26" i="9"/>
  <c r="G26" i="9"/>
  <c r="F26" i="9"/>
  <c r="E26" i="9"/>
  <c r="N23" i="9"/>
  <c r="M23" i="9"/>
  <c r="L23" i="9"/>
  <c r="K23" i="9"/>
  <c r="J23" i="9"/>
  <c r="I23" i="9"/>
  <c r="H23" i="9"/>
  <c r="G23" i="9"/>
  <c r="F23" i="9"/>
  <c r="E23" i="9"/>
  <c r="N20" i="9"/>
  <c r="M20" i="9"/>
  <c r="L20" i="9"/>
  <c r="K20" i="9"/>
  <c r="J20" i="9"/>
  <c r="I20" i="9"/>
  <c r="H20" i="9"/>
  <c r="G20" i="9"/>
  <c r="F20" i="9"/>
  <c r="E20" i="9"/>
  <c r="N17" i="9"/>
  <c r="M17" i="9"/>
  <c r="L17" i="9"/>
  <c r="K17" i="9"/>
  <c r="J17" i="9"/>
  <c r="I17" i="9"/>
  <c r="H17" i="9"/>
  <c r="G17" i="9"/>
  <c r="F17" i="9"/>
  <c r="E17" i="9"/>
  <c r="N14" i="9"/>
  <c r="M14" i="9"/>
  <c r="L14" i="9"/>
  <c r="K14" i="9"/>
  <c r="J14" i="9"/>
  <c r="I14" i="9"/>
  <c r="H14" i="9"/>
  <c r="G14" i="9"/>
  <c r="F14" i="9"/>
  <c r="E14" i="9"/>
  <c r="N38" i="8"/>
  <c r="M38" i="8"/>
  <c r="L38" i="8"/>
  <c r="K38" i="8"/>
  <c r="J38" i="8"/>
  <c r="I38" i="8"/>
  <c r="H38" i="8"/>
  <c r="G38" i="8"/>
  <c r="F38" i="8"/>
  <c r="E38" i="8"/>
  <c r="N35" i="8"/>
  <c r="M35" i="8"/>
  <c r="L35" i="8"/>
  <c r="K35" i="8"/>
  <c r="J35" i="8"/>
  <c r="I35" i="8"/>
  <c r="H35" i="8"/>
  <c r="G35" i="8"/>
  <c r="F35" i="8"/>
  <c r="E35" i="8"/>
  <c r="N32" i="8"/>
  <c r="M32" i="8"/>
  <c r="L32" i="8"/>
  <c r="K32" i="8"/>
  <c r="J32" i="8"/>
  <c r="I32" i="8"/>
  <c r="H32" i="8"/>
  <c r="G32" i="8"/>
  <c r="F32" i="8"/>
  <c r="E32" i="8"/>
  <c r="N29" i="8"/>
  <c r="M29" i="8"/>
  <c r="L29" i="8"/>
  <c r="K29" i="8"/>
  <c r="J29" i="8"/>
  <c r="I29" i="8"/>
  <c r="H29" i="8"/>
  <c r="G29" i="8"/>
  <c r="F29" i="8"/>
  <c r="E29" i="8"/>
  <c r="N26" i="8"/>
  <c r="M26" i="8"/>
  <c r="L26" i="8"/>
  <c r="K26" i="8"/>
  <c r="J26" i="8"/>
  <c r="I26" i="8"/>
  <c r="H26" i="8"/>
  <c r="G26" i="8"/>
  <c r="F26" i="8"/>
  <c r="E26" i="8"/>
  <c r="N23" i="8"/>
  <c r="M23" i="8"/>
  <c r="L23" i="8"/>
  <c r="K23" i="8"/>
  <c r="J23" i="8"/>
  <c r="I23" i="8"/>
  <c r="H23" i="8"/>
  <c r="G23" i="8"/>
  <c r="F23" i="8"/>
  <c r="E23" i="8"/>
  <c r="N20" i="8"/>
  <c r="M20" i="8"/>
  <c r="L20" i="8"/>
  <c r="K20" i="8"/>
  <c r="J20" i="8"/>
  <c r="I20" i="8"/>
  <c r="H20" i="8"/>
  <c r="G20" i="8"/>
  <c r="F20" i="8"/>
  <c r="E20" i="8"/>
  <c r="N17" i="8"/>
  <c r="M17" i="8"/>
  <c r="L17" i="8"/>
  <c r="K17" i="8"/>
  <c r="J17" i="8"/>
  <c r="I17" i="8"/>
  <c r="H17" i="8"/>
  <c r="G17" i="8"/>
  <c r="F17" i="8"/>
  <c r="E17" i="8"/>
  <c r="N14" i="8"/>
  <c r="M14" i="8"/>
  <c r="L14" i="8"/>
  <c r="K14" i="8"/>
  <c r="J14" i="8"/>
  <c r="I14" i="8"/>
  <c r="H14" i="8"/>
  <c r="G14" i="8"/>
  <c r="F14" i="8"/>
  <c r="E14" i="8"/>
  <c r="N38" i="7"/>
  <c r="M38" i="7"/>
  <c r="L38" i="7"/>
  <c r="K38" i="7"/>
  <c r="J38" i="7"/>
  <c r="I38" i="7"/>
  <c r="H38" i="7"/>
  <c r="G38" i="7"/>
  <c r="F38" i="7"/>
  <c r="E38" i="7"/>
  <c r="N35" i="7"/>
  <c r="M35" i="7"/>
  <c r="L35" i="7"/>
  <c r="K35" i="7"/>
  <c r="J35" i="7"/>
  <c r="I35" i="7"/>
  <c r="H35" i="7"/>
  <c r="G35" i="7"/>
  <c r="F35" i="7"/>
  <c r="E35" i="7"/>
  <c r="N32" i="7"/>
  <c r="M32" i="7"/>
  <c r="L32" i="7"/>
  <c r="K32" i="7"/>
  <c r="J32" i="7"/>
  <c r="I32" i="7"/>
  <c r="H32" i="7"/>
  <c r="G32" i="7"/>
  <c r="F32" i="7"/>
  <c r="E32" i="7"/>
  <c r="N29" i="7"/>
  <c r="M29" i="7"/>
  <c r="L29" i="7"/>
  <c r="K29" i="7"/>
  <c r="J29" i="7"/>
  <c r="I29" i="7"/>
  <c r="H29" i="7"/>
  <c r="G29" i="7"/>
  <c r="F29" i="7"/>
  <c r="E29" i="7"/>
  <c r="N26" i="7"/>
  <c r="M26" i="7"/>
  <c r="L26" i="7"/>
  <c r="K26" i="7"/>
  <c r="J26" i="7"/>
  <c r="I26" i="7"/>
  <c r="H26" i="7"/>
  <c r="G26" i="7"/>
  <c r="F26" i="7"/>
  <c r="E26" i="7"/>
  <c r="N23" i="7"/>
  <c r="M23" i="7"/>
  <c r="L23" i="7"/>
  <c r="K23" i="7"/>
  <c r="J23" i="7"/>
  <c r="I23" i="7"/>
  <c r="H23" i="7"/>
  <c r="G23" i="7"/>
  <c r="F23" i="7"/>
  <c r="E23" i="7"/>
  <c r="N20" i="7"/>
  <c r="M20" i="7"/>
  <c r="L20" i="7"/>
  <c r="K20" i="7"/>
  <c r="J20" i="7"/>
  <c r="I20" i="7"/>
  <c r="H20" i="7"/>
  <c r="G20" i="7"/>
  <c r="F20" i="7"/>
  <c r="E20" i="7"/>
  <c r="N17" i="7"/>
  <c r="M17" i="7"/>
  <c r="L17" i="7"/>
  <c r="K17" i="7"/>
  <c r="J17" i="7"/>
  <c r="I17" i="7"/>
  <c r="H17" i="7"/>
  <c r="G17" i="7"/>
  <c r="F17" i="7"/>
  <c r="E17" i="7"/>
  <c r="N14" i="7"/>
  <c r="M14" i="7"/>
  <c r="L14" i="7"/>
  <c r="K14" i="7"/>
  <c r="J14" i="7"/>
  <c r="I14" i="7"/>
  <c r="H14" i="7"/>
  <c r="G14" i="7"/>
  <c r="F14" i="7"/>
  <c r="E14" i="7"/>
  <c r="N38" i="6"/>
  <c r="M38" i="6"/>
  <c r="L38" i="6"/>
  <c r="K38" i="6"/>
  <c r="J38" i="6"/>
  <c r="I38" i="6"/>
  <c r="H38" i="6"/>
  <c r="G38" i="6"/>
  <c r="F38" i="6"/>
  <c r="E38" i="6"/>
  <c r="N35" i="6"/>
  <c r="M35" i="6"/>
  <c r="L35" i="6"/>
  <c r="K35" i="6"/>
  <c r="J35" i="6"/>
  <c r="I35" i="6"/>
  <c r="H35" i="6"/>
  <c r="G35" i="6"/>
  <c r="F35" i="6"/>
  <c r="E35" i="6"/>
  <c r="N32" i="6"/>
  <c r="M32" i="6"/>
  <c r="L32" i="6"/>
  <c r="K32" i="6"/>
  <c r="J32" i="6"/>
  <c r="I32" i="6"/>
  <c r="H32" i="6"/>
  <c r="G32" i="6"/>
  <c r="F32" i="6"/>
  <c r="E32" i="6"/>
  <c r="N29" i="6"/>
  <c r="M29" i="6"/>
  <c r="L29" i="6"/>
  <c r="K29" i="6"/>
  <c r="J29" i="6"/>
  <c r="I29" i="6"/>
  <c r="H29" i="6"/>
  <c r="G29" i="6"/>
  <c r="F29" i="6"/>
  <c r="E29" i="6"/>
  <c r="N26" i="6"/>
  <c r="M26" i="6"/>
  <c r="L26" i="6"/>
  <c r="K26" i="6"/>
  <c r="J26" i="6"/>
  <c r="I26" i="6"/>
  <c r="H26" i="6"/>
  <c r="G26" i="6"/>
  <c r="F26" i="6"/>
  <c r="E26" i="6"/>
  <c r="N23" i="6"/>
  <c r="M23" i="6"/>
  <c r="L23" i="6"/>
  <c r="K23" i="6"/>
  <c r="J23" i="6"/>
  <c r="I23" i="6"/>
  <c r="H23" i="6"/>
  <c r="G23" i="6"/>
  <c r="F23" i="6"/>
  <c r="E23" i="6"/>
  <c r="N20" i="6"/>
  <c r="M20" i="6"/>
  <c r="L20" i="6"/>
  <c r="K20" i="6"/>
  <c r="J20" i="6"/>
  <c r="I20" i="6"/>
  <c r="H20" i="6"/>
  <c r="G20" i="6"/>
  <c r="F20" i="6"/>
  <c r="E20" i="6"/>
  <c r="N17" i="6"/>
  <c r="M17" i="6"/>
  <c r="L17" i="6"/>
  <c r="K17" i="6"/>
  <c r="J17" i="6"/>
  <c r="I17" i="6"/>
  <c r="H17" i="6"/>
  <c r="G17" i="6"/>
  <c r="F17" i="6"/>
  <c r="E17" i="6"/>
  <c r="N14" i="6"/>
  <c r="M14" i="6"/>
  <c r="L14" i="6"/>
  <c r="K14" i="6"/>
  <c r="J14" i="6"/>
  <c r="I14" i="6"/>
  <c r="H14" i="6"/>
  <c r="G14" i="6"/>
  <c r="F14" i="6"/>
  <c r="E14" i="6"/>
  <c r="N38" i="5"/>
  <c r="M38" i="5"/>
  <c r="L38" i="5"/>
  <c r="K38" i="5"/>
  <c r="J38" i="5"/>
  <c r="I38" i="5"/>
  <c r="H38" i="5"/>
  <c r="G38" i="5"/>
  <c r="F38" i="5"/>
  <c r="E38" i="5"/>
  <c r="N35" i="5"/>
  <c r="M35" i="5"/>
  <c r="L35" i="5"/>
  <c r="K35" i="5"/>
  <c r="J35" i="5"/>
  <c r="I35" i="5"/>
  <c r="H35" i="5"/>
  <c r="G35" i="5"/>
  <c r="F35" i="5"/>
  <c r="E35" i="5"/>
  <c r="N32" i="5"/>
  <c r="M32" i="5"/>
  <c r="L32" i="5"/>
  <c r="K32" i="5"/>
  <c r="J32" i="5"/>
  <c r="I32" i="5"/>
  <c r="H32" i="5"/>
  <c r="G32" i="5"/>
  <c r="F32" i="5"/>
  <c r="E32" i="5"/>
  <c r="N29" i="5"/>
  <c r="M29" i="5"/>
  <c r="L29" i="5"/>
  <c r="K29" i="5"/>
  <c r="J29" i="5"/>
  <c r="I29" i="5"/>
  <c r="H29" i="5"/>
  <c r="G29" i="5"/>
  <c r="F29" i="5"/>
  <c r="E29" i="5"/>
  <c r="N26" i="5"/>
  <c r="M26" i="5"/>
  <c r="L26" i="5"/>
  <c r="K26" i="5"/>
  <c r="J26" i="5"/>
  <c r="I26" i="5"/>
  <c r="H26" i="5"/>
  <c r="G26" i="5"/>
  <c r="F26" i="5"/>
  <c r="E26" i="5"/>
  <c r="N23" i="5"/>
  <c r="M23" i="5"/>
  <c r="L23" i="5"/>
  <c r="K23" i="5"/>
  <c r="J23" i="5"/>
  <c r="I23" i="5"/>
  <c r="H23" i="5"/>
  <c r="G23" i="5"/>
  <c r="F23" i="5"/>
  <c r="E23" i="5"/>
  <c r="N20" i="5"/>
  <c r="M20" i="5"/>
  <c r="L20" i="5"/>
  <c r="K20" i="5"/>
  <c r="J20" i="5"/>
  <c r="I20" i="5"/>
  <c r="H20" i="5"/>
  <c r="G20" i="5"/>
  <c r="F20" i="5"/>
  <c r="E20" i="5"/>
  <c r="N17" i="5"/>
  <c r="M17" i="5"/>
  <c r="L17" i="5"/>
  <c r="K17" i="5"/>
  <c r="J17" i="5"/>
  <c r="I17" i="5"/>
  <c r="H17" i="5"/>
  <c r="G17" i="5"/>
  <c r="F17" i="5"/>
  <c r="E17" i="5"/>
  <c r="N14" i="5"/>
  <c r="M14" i="5"/>
  <c r="L14" i="5"/>
  <c r="K14" i="5"/>
  <c r="J14" i="5"/>
  <c r="I14" i="5"/>
  <c r="H14" i="5"/>
  <c r="G14" i="5"/>
  <c r="F14" i="5"/>
  <c r="E14" i="5"/>
  <c r="B63" i="4"/>
  <c r="B62" i="4"/>
  <c r="B61" i="4"/>
  <c r="B60" i="4"/>
  <c r="B59" i="4"/>
  <c r="B58" i="4"/>
  <c r="B57" i="4"/>
  <c r="B56" i="4"/>
  <c r="B55" i="4"/>
  <c r="B9" i="3"/>
  <c r="N38" i="2"/>
  <c r="M38" i="2"/>
  <c r="L38" i="2"/>
  <c r="K38" i="2"/>
  <c r="J38" i="2"/>
  <c r="I38" i="2"/>
  <c r="H38" i="2"/>
  <c r="G38" i="2"/>
  <c r="F38" i="2"/>
  <c r="E38" i="2"/>
  <c r="N35" i="2"/>
  <c r="M35" i="2"/>
  <c r="L35" i="2"/>
  <c r="K35" i="2"/>
  <c r="J35" i="2"/>
  <c r="I35" i="2"/>
  <c r="H35" i="2"/>
  <c r="G35" i="2"/>
  <c r="F35" i="2"/>
  <c r="E35" i="2"/>
  <c r="N32" i="2"/>
  <c r="M32" i="2"/>
  <c r="L32" i="2"/>
  <c r="K32" i="2"/>
  <c r="J32" i="2"/>
  <c r="I32" i="2"/>
  <c r="H32" i="2"/>
  <c r="G32" i="2"/>
  <c r="F32" i="2"/>
  <c r="E32" i="2"/>
  <c r="N29" i="2"/>
  <c r="M29" i="2"/>
  <c r="L29" i="2"/>
  <c r="K29" i="2"/>
  <c r="J29" i="2"/>
  <c r="I29" i="2"/>
  <c r="H29" i="2"/>
  <c r="G29" i="2"/>
  <c r="F29" i="2"/>
  <c r="E29" i="2"/>
  <c r="N26" i="2"/>
  <c r="M26" i="2"/>
  <c r="L26" i="2"/>
  <c r="K26" i="2"/>
  <c r="J26" i="2"/>
  <c r="I26" i="2"/>
  <c r="H26" i="2"/>
  <c r="G26" i="2"/>
  <c r="F26" i="2"/>
  <c r="E26" i="2"/>
  <c r="N23" i="2"/>
  <c r="M23" i="2"/>
  <c r="L23" i="2"/>
  <c r="K23" i="2"/>
  <c r="J23" i="2"/>
  <c r="I23" i="2"/>
  <c r="H23" i="2"/>
  <c r="G23" i="2"/>
  <c r="F23" i="2"/>
  <c r="E23" i="2"/>
  <c r="N20" i="2"/>
  <c r="M20" i="2"/>
  <c r="L20" i="2"/>
  <c r="K20" i="2"/>
  <c r="J20" i="2"/>
  <c r="I20" i="2"/>
  <c r="H20" i="2"/>
  <c r="G20" i="2"/>
  <c r="F20" i="2"/>
  <c r="E20" i="2"/>
  <c r="N17" i="2"/>
  <c r="M17" i="2"/>
  <c r="L17" i="2"/>
  <c r="K17" i="2"/>
  <c r="J17" i="2"/>
  <c r="I17" i="2"/>
  <c r="H17" i="2"/>
  <c r="G17" i="2"/>
  <c r="F17" i="2"/>
  <c r="E17" i="2"/>
  <c r="N14" i="2"/>
  <c r="M14" i="2"/>
  <c r="L14" i="2"/>
  <c r="K14" i="2"/>
  <c r="J14" i="2"/>
  <c r="I14" i="2"/>
  <c r="H14" i="2"/>
  <c r="G14" i="2"/>
  <c r="F14" i="2"/>
  <c r="E14" i="2"/>
  <c r="F40" i="10" l="1"/>
  <c r="F40" i="9"/>
  <c r="F40" i="8"/>
  <c r="F40" i="7"/>
  <c r="F40" i="6"/>
  <c r="F40" i="5"/>
</calcChain>
</file>

<file path=xl/sharedStrings.xml><?xml version="1.0" encoding="utf-8"?>
<sst xmlns="http://schemas.openxmlformats.org/spreadsheetml/2006/main" count="533" uniqueCount="95">
  <si>
    <t>Date:</t>
  </si>
  <si>
    <t>low (0-3 Points)</t>
  </si>
  <si>
    <t>medium (4-7 Points)</t>
  </si>
  <si>
    <t>high (8-10 Points)</t>
  </si>
  <si>
    <t>Criteria</t>
  </si>
  <si>
    <t>No.</t>
  </si>
  <si>
    <t>Questions</t>
  </si>
  <si>
    <t>enter</t>
  </si>
  <si>
    <t>Points</t>
  </si>
  <si>
    <t>Marking of defects</t>
  </si>
  <si>
    <t>5S practice</t>
  </si>
  <si>
    <t>Cleanliness</t>
  </si>
  <si>
    <t>Tidiness</t>
  </si>
  <si>
    <t>Systematics of withdrawal and procurement</t>
  </si>
  <si>
    <t>Rules and responsibility</t>
  </si>
  <si>
    <t>Compliance
with rules</t>
  </si>
  <si>
    <t>Implementation
of measures</t>
  </si>
  <si>
    <t>Visualization</t>
  </si>
  <si>
    <t>Sustainability</t>
  </si>
  <si>
    <t>Result of last Evaluation:</t>
  </si>
  <si>
    <t>Result of actual Evaluation:</t>
  </si>
  <si>
    <t>The procedure is not known, order &amp; cleanliness is left to everyone.</t>
  </si>
  <si>
    <t>Some employees are familiar with the procedure. 5S or similar actions are occasionally performed.</t>
  </si>
  <si>
    <t>The procedure is known. 5S workshops are systematically used to achieve improvements.</t>
  </si>
  <si>
    <t>Defects and the need for improvement in the area are identified by the employees and integrated into the 5S activities.</t>
  </si>
  <si>
    <t>There is little exchange of information on defects and problems, and topics are predominantly given centrally.</t>
  </si>
  <si>
    <t>Defects and problems are addressed and partly also resolved, a written registration and transfer to 5S activities is not yet taking place.</t>
  </si>
  <si>
    <t>Defects and problems are recorded. The employees stimulate 5S topics actively and are engaged in improvements.</t>
  </si>
  <si>
    <t>The 5S concept and procedure is known to all employees of the department and is applied systematically.</t>
  </si>
  <si>
    <t>The department is in a clean condition.</t>
  </si>
  <si>
    <t>The department doesn't look clean.</t>
  </si>
  <si>
    <t>The department makes a clean impression, but potential for improvement can easily be identified.</t>
  </si>
  <si>
    <t>The area is in a very clean condition, there are hardly any complaints.</t>
  </si>
  <si>
    <t>Tools and utilties are neatly placed on site and have fixed positions. Unnecessary objects are not visible.</t>
  </si>
  <si>
    <t>Tools and utilities do not have fixed positions. Unnecessary objects are recognizable.</t>
  </si>
  <si>
    <t>Some of the tools and utilities have fixed positions, but a system is not recognizable. Rules are only partially agreed upon (e. g. withdrawal, use, return, procurement).</t>
  </si>
  <si>
    <t>There are permanent places for everything and everything is in its place. Rules for use and procurement are defined and adhered to.</t>
  </si>
  <si>
    <t>There are comprehensive rules for handling spare parts and wearing parts; rules for withdrawal and recovery are clearly defined and followed.</t>
  </si>
  <si>
    <t>Spare and wear parts are not kept in a very tidy manner. A system is not recognizable.</t>
  </si>
  <si>
    <t>A system for controlling spare and wear parts has been set up, some rules for withdrawal and replenishment have been defined, but deviations from the rules cannot be detected.</t>
  </si>
  <si>
    <t>Robust systems for the control of spare and wear parts have been set up and established, clear rules have been defined and are followed in an exemplary manner.</t>
  </si>
  <si>
    <t>The responsibility for cleaning and care of the department is clearly regulated and persons are assigned.</t>
  </si>
  <si>
    <t>Responsibility for maintaining the division is not clearly defined, there is no plan.</t>
  </si>
  <si>
    <t>The responsibility for the care of the area is laid down in a plan, but it is not exactly assigned to individual persons or teams.</t>
  </si>
  <si>
    <t>Responsibility for maintaining the division is clearly assigned to individuals or teams and is exercised.</t>
  </si>
  <si>
    <t>Agreed measures from 5S workshops and audits are systematically implemented; responsibility is clearly defined.</t>
  </si>
  <si>
    <t>Measures are agreed upon and recorded, but deadlines are not tracked. The implementation takes a long time.</t>
  </si>
  <si>
    <t>Deadlines and responsibilities for agreed measures are defined. The implementation is checked occasionally and often takes place on time.</t>
  </si>
  <si>
    <t>Agreed measures are completed on time. Adherence to deadlines is measured and published. Delays are analysed and improvements are sought.</t>
  </si>
  <si>
    <t>The department's employees adhere to the defined rules; standards are followed by everyone.</t>
  </si>
  <si>
    <t>There are few defined rules and standards. The rules and standards are not or only very little followed.</t>
  </si>
  <si>
    <t>There are rules and standards for this department, which are known to the employees. However, there are deviations in compliance.</t>
  </si>
  <si>
    <t>The defined rules and standards are adhered to by all, discipline prevails.</t>
  </si>
  <si>
    <t>Visual aids are used to support compliance with standards of tidiness and cleanliness. The desired conditions are clearly documented and visible on site.</t>
  </si>
  <si>
    <t>The use of visual aids for adherence to standards is not very pronounced.</t>
  </si>
  <si>
    <t>Visual aids are increasingly being used to support standardization, some examples can be presented.</t>
  </si>
  <si>
    <t>Visual aids are effectively used by all to support compliance with defined standards, many examples can be shown.</t>
  </si>
  <si>
    <t>Regular 5S audits are carried out for review; results are recorded and communicated.</t>
  </si>
  <si>
    <t>5S audits are occasional; results are not documented.</t>
  </si>
  <si>
    <t>5S audits are carried out at irregular intervals; results are passed on orally and recorded unstructured.</t>
  </si>
  <si>
    <t>A systematic 5S audit of the statuses takes place. Audit results are recorded and issued, measures are derived systemastically and are controlled.</t>
  </si>
  <si>
    <t>1. 5S Check</t>
  </si>
  <si>
    <t>2. 5S Check</t>
  </si>
  <si>
    <t>3. 5S Check</t>
  </si>
  <si>
    <t>4. 5S Check</t>
  </si>
  <si>
    <t>5. 5S Check</t>
  </si>
  <si>
    <t>6. 5S Check</t>
  </si>
  <si>
    <t>7. 5S Check</t>
  </si>
  <si>
    <t>Comments</t>
  </si>
  <si>
    <t>Measures</t>
  </si>
  <si>
    <t>Who?</t>
  </si>
  <si>
    <t>Deadline</t>
  </si>
  <si>
    <t>Implemen-tation-Status (%)</t>
  </si>
  <si>
    <t>next Check:</t>
  </si>
  <si>
    <t>goal for next check (Points):</t>
  </si>
  <si>
    <t>enter the name of the evaluated department</t>
  </si>
  <si>
    <t>Mrs. X, Mr. Y</t>
  </si>
  <si>
    <t>Goal:</t>
  </si>
  <si>
    <t>Result:</t>
  </si>
  <si>
    <t>5S Evaluation for:</t>
  </si>
  <si>
    <t>Results and Goals</t>
  </si>
  <si>
    <t>evaluated by:</t>
  </si>
  <si>
    <t>department:</t>
  </si>
  <si>
    <t>evaluation-date:</t>
  </si>
  <si>
    <t>implemented by:</t>
  </si>
  <si>
    <t>1. 5S Measures</t>
  </si>
  <si>
    <t>agreement-date:</t>
  </si>
  <si>
    <t>2. 5S Measures</t>
  </si>
  <si>
    <t>3. 5S Measures</t>
  </si>
  <si>
    <t>4. 5S Measures</t>
  </si>
  <si>
    <t>5. 5S Measures</t>
  </si>
  <si>
    <t>6. 5S Measures</t>
  </si>
  <si>
    <t>7. 5S Measures</t>
  </si>
  <si>
    <t>reiner.hutwelker@softlogik.de</t>
  </si>
  <si>
    <t>copyright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</si>
</sst>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23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2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Verdana"/>
      <family val="2"/>
    </font>
    <font>
      <b/>
      <sz val="20"/>
      <name val="Arial"/>
    </font>
    <font>
      <sz val="10"/>
      <color indexed="9"/>
      <name val="Arial"/>
    </font>
    <font>
      <sz val="10"/>
      <name val="Arial"/>
      <family val="2"/>
    </font>
    <font>
      <sz val="10"/>
      <color indexed="8"/>
      <name val="Verdana"/>
      <family val="2"/>
    </font>
    <font>
      <b/>
      <sz val="16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2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1" fillId="0" borderId="0" applyNumberFormat="0" applyFill="0" applyBorder="0" applyAlignment="0" applyProtection="0"/>
  </cellStyleXfs>
  <cellXfs count="136">
    <xf numFmtId="0" fontId="0" fillId="0" borderId="0" xfId="0"/>
    <xf numFmtId="0" fontId="1" fillId="2" borderId="0" xfId="1" applyFill="1"/>
    <xf numFmtId="0" fontId="1" fillId="0" borderId="0" xfId="1"/>
    <xf numFmtId="0" fontId="3" fillId="2" borderId="0" xfId="1" applyFont="1" applyFill="1"/>
    <xf numFmtId="16" fontId="1" fillId="2" borderId="0" xfId="1" quotePrefix="1" applyNumberFormat="1" applyFill="1"/>
    <xf numFmtId="0" fontId="4" fillId="2" borderId="0" xfId="1" applyFont="1" applyFill="1"/>
    <xf numFmtId="0" fontId="1" fillId="2" borderId="0" xfId="1" applyFill="1" applyAlignment="1">
      <alignment wrapText="1" shrinkToFit="1"/>
    </xf>
    <xf numFmtId="0" fontId="1" fillId="0" borderId="0" xfId="1" applyAlignment="1">
      <alignment wrapText="1" shrinkToFit="1"/>
    </xf>
    <xf numFmtId="0" fontId="7" fillId="0" borderId="6" xfId="1" applyFont="1" applyFill="1" applyBorder="1" applyAlignment="1">
      <alignment horizontal="center"/>
    </xf>
    <xf numFmtId="0" fontId="7" fillId="0" borderId="6" xfId="1" applyFont="1" applyBorder="1" applyAlignment="1">
      <alignment horizontal="center"/>
    </xf>
    <xf numFmtId="0" fontId="8" fillId="2" borderId="0" xfId="1" applyFont="1" applyFill="1" applyAlignment="1">
      <alignment horizontal="center" vertical="center" textRotation="90"/>
    </xf>
    <xf numFmtId="16" fontId="3" fillId="2" borderId="0" xfId="1" quotePrefix="1" applyNumberFormat="1" applyFont="1" applyFill="1" applyBorder="1" applyAlignment="1">
      <alignment horizontal="center" vertical="center" textRotation="90" wrapText="1" shrinkToFit="1"/>
    </xf>
    <xf numFmtId="16" fontId="3" fillId="2" borderId="0" xfId="1" quotePrefix="1" applyNumberFormat="1" applyFont="1" applyFill="1" applyBorder="1" applyAlignment="1">
      <alignment horizontal="center" vertical="center" wrapText="1" shrinkToFit="1"/>
    </xf>
    <xf numFmtId="0" fontId="9" fillId="2" borderId="0" xfId="1" applyFont="1" applyFill="1" applyBorder="1" applyAlignment="1">
      <alignment horizontal="center" vertical="top" wrapText="1" shrinkToFit="1"/>
    </xf>
    <xf numFmtId="0" fontId="1" fillId="2" borderId="0" xfId="1" applyFill="1" applyBorder="1"/>
    <xf numFmtId="0" fontId="3" fillId="2" borderId="0" xfId="1" applyFont="1" applyFill="1" applyAlignment="1">
      <alignment horizontal="center" vertical="center" textRotation="90"/>
    </xf>
    <xf numFmtId="0" fontId="3" fillId="2" borderId="0" xfId="1" applyFont="1" applyFill="1" applyAlignment="1">
      <alignment horizontal="center" vertical="center"/>
    </xf>
    <xf numFmtId="0" fontId="1" fillId="0" borderId="0" xfId="1" applyBorder="1"/>
    <xf numFmtId="0" fontId="1" fillId="15" borderId="0" xfId="1" applyFill="1"/>
    <xf numFmtId="0" fontId="4" fillId="3" borderId="6" xfId="1" applyFont="1" applyFill="1" applyBorder="1" applyAlignment="1">
      <alignment horizontal="center"/>
    </xf>
    <xf numFmtId="0" fontId="4" fillId="4" borderId="6" xfId="1" applyFont="1" applyFill="1" applyBorder="1" applyAlignment="1">
      <alignment horizontal="center"/>
    </xf>
    <xf numFmtId="0" fontId="4" fillId="5" borderId="6" xfId="1" applyFont="1" applyFill="1" applyBorder="1" applyAlignment="1">
      <alignment horizontal="center"/>
    </xf>
    <xf numFmtId="0" fontId="4" fillId="6" borderId="6" xfId="1" applyFont="1" applyFill="1" applyBorder="1" applyAlignment="1">
      <alignment horizontal="center"/>
    </xf>
    <xf numFmtId="0" fontId="4" fillId="7" borderId="6" xfId="1" applyFont="1" applyFill="1" applyBorder="1" applyAlignment="1">
      <alignment horizontal="center"/>
    </xf>
    <xf numFmtId="0" fontId="4" fillId="8" borderId="6" xfId="1" applyFont="1" applyFill="1" applyBorder="1" applyAlignment="1">
      <alignment horizontal="center"/>
    </xf>
    <xf numFmtId="0" fontId="4" fillId="9" borderId="6" xfId="1" applyFont="1" applyFill="1" applyBorder="1" applyAlignment="1">
      <alignment horizontal="center"/>
    </xf>
    <xf numFmtId="0" fontId="4" fillId="10" borderId="6" xfId="1" applyFont="1" applyFill="1" applyBorder="1" applyAlignment="1">
      <alignment horizontal="center"/>
    </xf>
    <xf numFmtId="0" fontId="4" fillId="11" borderId="6" xfId="1" applyFont="1" applyFill="1" applyBorder="1" applyAlignment="1">
      <alignment horizontal="center"/>
    </xf>
    <xf numFmtId="0" fontId="4" fillId="12" borderId="4" xfId="1" applyFont="1" applyFill="1" applyBorder="1" applyAlignment="1">
      <alignment horizontal="center"/>
    </xf>
    <xf numFmtId="0" fontId="1" fillId="2" borderId="0" xfId="1" applyFill="1" applyBorder="1" applyAlignment="1">
      <alignment horizontal="center" vertical="center" wrapText="1" shrinkToFit="1"/>
    </xf>
    <xf numFmtId="0" fontId="6" fillId="15" borderId="6" xfId="1" applyFont="1" applyFill="1" applyBorder="1" applyAlignment="1">
      <alignment horizontal="center" vertical="center" wrapText="1" shrinkToFit="1"/>
    </xf>
    <xf numFmtId="0" fontId="1" fillId="2" borderId="0" xfId="1" applyFill="1" applyAlignment="1">
      <alignment horizontal="center" vertical="center"/>
    </xf>
    <xf numFmtId="164" fontId="1" fillId="16" borderId="6" xfId="1" applyNumberFormat="1" applyFont="1" applyFill="1" applyBorder="1" applyAlignment="1"/>
    <xf numFmtId="0" fontId="6" fillId="0" borderId="2" xfId="1" applyFont="1" applyBorder="1" applyAlignment="1" applyProtection="1">
      <alignment horizontal="center" vertical="center" wrapText="1" shrinkToFit="1"/>
      <protection locked="0"/>
    </xf>
    <xf numFmtId="0" fontId="3" fillId="0" borderId="6" xfId="1" applyFont="1" applyBorder="1" applyAlignment="1">
      <alignment vertical="center"/>
    </xf>
    <xf numFmtId="0" fontId="11" fillId="0" borderId="6" xfId="1" applyFont="1" applyBorder="1" applyAlignment="1">
      <alignment horizontal="center" vertical="center"/>
    </xf>
    <xf numFmtId="0" fontId="1" fillId="0" borderId="0" xfId="1" applyAlignment="1">
      <alignment vertical="center"/>
    </xf>
    <xf numFmtId="0" fontId="11" fillId="0" borderId="6" xfId="1" applyFont="1" applyBorder="1" applyAlignment="1">
      <alignment horizontal="right" vertical="center"/>
    </xf>
    <xf numFmtId="164" fontId="18" fillId="17" borderId="6" xfId="1" applyNumberFormat="1" applyFont="1" applyFill="1" applyBorder="1" applyAlignment="1">
      <alignment horizontal="center" vertical="center"/>
    </xf>
    <xf numFmtId="0" fontId="11" fillId="0" borderId="6" xfId="1" applyFont="1" applyBorder="1" applyAlignment="1">
      <alignment vertical="center"/>
    </xf>
    <xf numFmtId="0" fontId="1" fillId="5" borderId="6" xfId="1" applyFill="1" applyBorder="1" applyAlignment="1">
      <alignment horizontal="center" vertical="center"/>
    </xf>
    <xf numFmtId="0" fontId="1" fillId="13" borderId="6" xfId="1" applyFill="1" applyBorder="1" applyAlignment="1">
      <alignment horizontal="center" vertical="center"/>
    </xf>
    <xf numFmtId="0" fontId="1" fillId="7" borderId="6" xfId="1" applyFill="1" applyBorder="1" applyAlignment="1">
      <alignment horizontal="center" vertical="center"/>
    </xf>
    <xf numFmtId="0" fontId="1" fillId="8" borderId="6" xfId="1" applyFill="1" applyBorder="1" applyAlignment="1">
      <alignment horizontal="center" vertical="center"/>
    </xf>
    <xf numFmtId="0" fontId="1" fillId="9" borderId="6" xfId="1" applyFill="1" applyBorder="1" applyAlignment="1">
      <alignment horizontal="center" vertical="center"/>
    </xf>
    <xf numFmtId="1" fontId="1" fillId="14" borderId="6" xfId="1" applyNumberFormat="1" applyFill="1" applyBorder="1" applyAlignment="1">
      <alignment horizontal="center" vertical="center"/>
    </xf>
    <xf numFmtId="0" fontId="13" fillId="12" borderId="6" xfId="1" applyFont="1" applyFill="1" applyBorder="1" applyAlignment="1">
      <alignment horizontal="center" vertical="center"/>
    </xf>
    <xf numFmtId="0" fontId="1" fillId="2" borderId="0" xfId="1" applyFill="1" applyBorder="1" applyAlignment="1">
      <alignment vertical="center"/>
    </xf>
    <xf numFmtId="164" fontId="2" fillId="0" borderId="6" xfId="1" applyNumberFormat="1" applyFont="1" applyBorder="1" applyAlignment="1" applyProtection="1">
      <alignment horizontal="left" vertical="center"/>
      <protection locked="0"/>
    </xf>
    <xf numFmtId="0" fontId="3" fillId="15" borderId="11" xfId="1" applyFont="1" applyFill="1" applyBorder="1" applyAlignment="1">
      <alignment horizontal="right"/>
    </xf>
    <xf numFmtId="0" fontId="3" fillId="15" borderId="10" xfId="1" applyFont="1" applyFill="1" applyBorder="1" applyAlignment="1">
      <alignment horizontal="right"/>
    </xf>
    <xf numFmtId="0" fontId="3" fillId="15" borderId="8" xfId="1" applyFont="1" applyFill="1" applyBorder="1" applyAlignment="1">
      <alignment horizontal="right"/>
    </xf>
    <xf numFmtId="0" fontId="1" fillId="15" borderId="12" xfId="1" applyFill="1" applyBorder="1"/>
    <xf numFmtId="0" fontId="1" fillId="15" borderId="13" xfId="1" applyFill="1" applyBorder="1"/>
    <xf numFmtId="164" fontId="11" fillId="0" borderId="6" xfId="1" applyNumberFormat="1" applyFont="1" applyBorder="1" applyAlignment="1">
      <alignment horizontal="center" vertical="center"/>
    </xf>
    <xf numFmtId="0" fontId="19" fillId="0" borderId="6" xfId="1" applyFont="1" applyBorder="1" applyAlignment="1">
      <alignment horizontal="center" vertical="center"/>
    </xf>
    <xf numFmtId="0" fontId="2" fillId="15" borderId="0" xfId="1" applyFont="1" applyFill="1" applyBorder="1" applyAlignment="1"/>
    <xf numFmtId="164" fontId="1" fillId="16" borderId="6" xfId="1" applyNumberFormat="1" applyFont="1" applyFill="1" applyBorder="1" applyAlignment="1" applyProtection="1">
      <alignment horizontal="left"/>
      <protection locked="0"/>
    </xf>
    <xf numFmtId="0" fontId="12" fillId="18" borderId="2" xfId="1" applyFont="1" applyFill="1" applyBorder="1" applyAlignment="1">
      <alignment horizontal="center"/>
    </xf>
    <xf numFmtId="0" fontId="12" fillId="18" borderId="5" xfId="1" applyFont="1" applyFill="1" applyBorder="1" applyAlignment="1">
      <alignment horizontal="center"/>
    </xf>
    <xf numFmtId="0" fontId="12" fillId="18" borderId="6" xfId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right" vertical="center"/>
    </xf>
    <xf numFmtId="0" fontId="1" fillId="2" borderId="11" xfId="1" applyFill="1" applyBorder="1"/>
    <xf numFmtId="0" fontId="1" fillId="2" borderId="7" xfId="1" applyFill="1" applyBorder="1"/>
    <xf numFmtId="0" fontId="1" fillId="2" borderId="14" xfId="1" applyFill="1" applyBorder="1"/>
    <xf numFmtId="0" fontId="1" fillId="2" borderId="10" xfId="1" applyFill="1" applyBorder="1"/>
    <xf numFmtId="0" fontId="1" fillId="2" borderId="9" xfId="1" applyFill="1" applyBorder="1"/>
    <xf numFmtId="0" fontId="1" fillId="2" borderId="10" xfId="1" applyFill="1" applyBorder="1" applyAlignment="1">
      <alignment vertical="center"/>
    </xf>
    <xf numFmtId="0" fontId="1" fillId="2" borderId="9" xfId="1" applyFill="1" applyBorder="1" applyAlignment="1">
      <alignment vertical="center"/>
    </xf>
    <xf numFmtId="0" fontId="1" fillId="2" borderId="8" xfId="1" applyFill="1" applyBorder="1"/>
    <xf numFmtId="0" fontId="1" fillId="19" borderId="1" xfId="1" applyFill="1" applyBorder="1" applyAlignment="1"/>
    <xf numFmtId="0" fontId="1" fillId="2" borderId="13" xfId="1" applyFill="1" applyBorder="1"/>
    <xf numFmtId="0" fontId="20" fillId="19" borderId="12" xfId="0" applyFont="1" applyFill="1" applyBorder="1" applyAlignment="1">
      <alignment horizontal="right"/>
    </xf>
    <xf numFmtId="0" fontId="14" fillId="15" borderId="4" xfId="1" applyFont="1" applyFill="1" applyBorder="1" applyAlignment="1">
      <alignment horizontal="right" vertical="center" wrapText="1"/>
    </xf>
    <xf numFmtId="0" fontId="14" fillId="15" borderId="1" xfId="1" applyFont="1" applyFill="1" applyBorder="1" applyAlignment="1">
      <alignment horizontal="right" vertical="center" wrapText="1"/>
    </xf>
    <xf numFmtId="0" fontId="15" fillId="16" borderId="1" xfId="1" applyFont="1" applyFill="1" applyBorder="1" applyAlignment="1">
      <alignment horizontal="left" vertical="center"/>
    </xf>
    <xf numFmtId="0" fontId="15" fillId="16" borderId="3" xfId="1" applyFont="1" applyFill="1" applyBorder="1" applyAlignment="1">
      <alignment horizontal="left" vertical="center"/>
    </xf>
    <xf numFmtId="0" fontId="8" fillId="15" borderId="1" xfId="1" applyFont="1" applyFill="1" applyBorder="1" applyAlignment="1">
      <alignment horizontal="left" vertical="top" wrapText="1"/>
    </xf>
    <xf numFmtId="0" fontId="1" fillId="15" borderId="1" xfId="1" applyFill="1" applyBorder="1" applyAlignment="1">
      <alignment horizontal="left" vertical="top" wrapText="1"/>
    </xf>
    <xf numFmtId="0" fontId="1" fillId="15" borderId="3" xfId="1" applyFill="1" applyBorder="1" applyAlignment="1">
      <alignment horizontal="left" vertical="top" wrapText="1"/>
    </xf>
    <xf numFmtId="0" fontId="3" fillId="15" borderId="2" xfId="1" applyNumberFormat="1" applyFont="1" applyFill="1" applyBorder="1" applyAlignment="1">
      <alignment horizontal="center" vertical="center" textRotation="90" wrapText="1" shrinkToFit="1"/>
    </xf>
    <xf numFmtId="0" fontId="3" fillId="15" borderId="5" xfId="1" quotePrefix="1" applyNumberFormat="1" applyFont="1" applyFill="1" applyBorder="1" applyAlignment="1">
      <alignment horizontal="center" vertical="center" textRotation="90" wrapText="1" shrinkToFit="1"/>
    </xf>
    <xf numFmtId="0" fontId="4" fillId="15" borderId="2" xfId="1" quotePrefix="1" applyNumberFormat="1" applyFont="1" applyFill="1" applyBorder="1" applyAlignment="1">
      <alignment horizontal="center" vertical="center" wrapText="1" shrinkToFit="1"/>
    </xf>
    <xf numFmtId="0" fontId="4" fillId="15" borderId="5" xfId="1" quotePrefix="1" applyNumberFormat="1" applyFont="1" applyFill="1" applyBorder="1" applyAlignment="1">
      <alignment horizontal="center" vertical="center" wrapText="1" shrinkToFit="1"/>
    </xf>
    <xf numFmtId="0" fontId="5" fillId="15" borderId="2" xfId="1" applyFont="1" applyFill="1" applyBorder="1" applyAlignment="1">
      <alignment horizontal="left" vertical="top" wrapText="1" shrinkToFit="1"/>
    </xf>
    <xf numFmtId="0" fontId="5" fillId="15" borderId="5" xfId="1" applyFont="1" applyFill="1" applyBorder="1" applyAlignment="1">
      <alignment horizontal="left" vertical="top" wrapText="1" shrinkToFit="1"/>
    </xf>
    <xf numFmtId="0" fontId="8" fillId="15" borderId="4" xfId="1" applyFont="1" applyFill="1" applyBorder="1" applyAlignment="1">
      <alignment horizontal="left" vertical="top" wrapText="1" shrinkToFit="1"/>
    </xf>
    <xf numFmtId="0" fontId="1" fillId="15" borderId="1" xfId="1" applyFill="1" applyBorder="1" applyAlignment="1">
      <alignment horizontal="left" vertical="top" wrapText="1" shrinkToFit="1"/>
    </xf>
    <xf numFmtId="0" fontId="1" fillId="15" borderId="3" xfId="1" applyFill="1" applyBorder="1" applyAlignment="1">
      <alignment horizontal="left" vertical="top" wrapText="1" shrinkToFit="1"/>
    </xf>
    <xf numFmtId="0" fontId="10" fillId="15" borderId="0" xfId="1" applyFont="1" applyFill="1" applyBorder="1" applyAlignment="1">
      <alignment horizontal="right" vertical="center"/>
    </xf>
    <xf numFmtId="0" fontId="10" fillId="15" borderId="9" xfId="1" applyFont="1" applyFill="1" applyBorder="1" applyAlignment="1">
      <alignment horizontal="right" vertical="center"/>
    </xf>
    <xf numFmtId="0" fontId="10" fillId="0" borderId="10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" fillId="15" borderId="1" xfId="1" applyFont="1" applyFill="1" applyBorder="1" applyAlignment="1">
      <alignment horizontal="left" vertical="top" wrapText="1"/>
    </xf>
    <xf numFmtId="0" fontId="1" fillId="15" borderId="3" xfId="1" applyFont="1" applyFill="1" applyBorder="1" applyAlignment="1">
      <alignment horizontal="left" vertical="top" wrapText="1"/>
    </xf>
    <xf numFmtId="0" fontId="1" fillId="15" borderId="1" xfId="1" applyFont="1" applyFill="1" applyBorder="1" applyAlignment="1">
      <alignment horizontal="left" vertical="top" wrapText="1" shrinkToFit="1"/>
    </xf>
    <xf numFmtId="0" fontId="1" fillId="15" borderId="3" xfId="1" applyFont="1" applyFill="1" applyBorder="1" applyAlignment="1">
      <alignment horizontal="left" vertical="top" wrapText="1" shrinkToFit="1"/>
    </xf>
    <xf numFmtId="0" fontId="5" fillId="15" borderId="8" xfId="1" applyFont="1" applyFill="1" applyBorder="1" applyAlignment="1">
      <alignment horizontal="left" vertical="top" wrapText="1" shrinkToFit="1"/>
    </xf>
    <xf numFmtId="0" fontId="8" fillId="15" borderId="7" xfId="1" applyFont="1" applyFill="1" applyBorder="1" applyAlignment="1">
      <alignment horizontal="left" vertical="top" wrapText="1"/>
    </xf>
    <xf numFmtId="0" fontId="1" fillId="15" borderId="7" xfId="1" applyFill="1" applyBorder="1" applyAlignment="1">
      <alignment horizontal="left" vertical="top" wrapText="1"/>
    </xf>
    <xf numFmtId="0" fontId="2" fillId="15" borderId="0" xfId="1" applyFont="1" applyFill="1" applyBorder="1" applyAlignment="1">
      <alignment horizontal="left"/>
    </xf>
    <xf numFmtId="0" fontId="8" fillId="15" borderId="6" xfId="1" applyFont="1" applyFill="1" applyBorder="1" applyAlignment="1">
      <alignment horizontal="left"/>
    </xf>
    <xf numFmtId="0" fontId="1" fillId="15" borderId="6" xfId="1" applyFont="1" applyFill="1" applyBorder="1" applyAlignment="1">
      <alignment horizontal="left"/>
    </xf>
    <xf numFmtId="0" fontId="1" fillId="15" borderId="1" xfId="1" applyFont="1" applyFill="1" applyBorder="1" applyAlignment="1">
      <alignment horizontal="left"/>
    </xf>
    <xf numFmtId="0" fontId="1" fillId="15" borderId="3" xfId="1" applyFont="1" applyFill="1" applyBorder="1" applyAlignment="1">
      <alignment horizontal="left"/>
    </xf>
    <xf numFmtId="0" fontId="8" fillId="16" borderId="4" xfId="1" applyFont="1" applyFill="1" applyBorder="1" applyAlignment="1">
      <alignment horizontal="left"/>
    </xf>
    <xf numFmtId="0" fontId="8" fillId="16" borderId="1" xfId="1" applyFont="1" applyFill="1" applyBorder="1" applyAlignment="1">
      <alignment horizontal="left"/>
    </xf>
    <xf numFmtId="0" fontId="8" fillId="16" borderId="3" xfId="1" applyFont="1" applyFill="1" applyBorder="1" applyAlignment="1">
      <alignment horizontal="left"/>
    </xf>
    <xf numFmtId="0" fontId="12" fillId="18" borderId="2" xfId="1" applyFont="1" applyFill="1" applyBorder="1" applyAlignment="1">
      <alignment horizontal="center" vertical="center"/>
    </xf>
    <xf numFmtId="0" fontId="12" fillId="18" borderId="5" xfId="1" applyFont="1" applyFill="1" applyBorder="1" applyAlignment="1">
      <alignment horizontal="center" vertical="center"/>
    </xf>
    <xf numFmtId="0" fontId="12" fillId="18" borderId="4" xfId="1" applyFont="1" applyFill="1" applyBorder="1" applyAlignment="1">
      <alignment horizontal="center"/>
    </xf>
    <xf numFmtId="0" fontId="12" fillId="18" borderId="1" xfId="1" applyFont="1" applyFill="1" applyBorder="1" applyAlignment="1">
      <alignment horizontal="center"/>
    </xf>
    <xf numFmtId="0" fontId="12" fillId="18" borderId="3" xfId="1" applyFont="1" applyFill="1" applyBorder="1" applyAlignment="1">
      <alignment horizontal="center"/>
    </xf>
    <xf numFmtId="0" fontId="17" fillId="15" borderId="4" xfId="1" applyFont="1" applyFill="1" applyBorder="1" applyAlignment="1">
      <alignment horizontal="right" vertical="center"/>
    </xf>
    <xf numFmtId="0" fontId="17" fillId="15" borderId="1" xfId="1" applyFont="1" applyFill="1" applyBorder="1" applyAlignment="1">
      <alignment horizontal="right" vertical="center"/>
    </xf>
    <xf numFmtId="0" fontId="17" fillId="15" borderId="3" xfId="1" applyFont="1" applyFill="1" applyBorder="1" applyAlignment="1">
      <alignment horizontal="right" vertical="center"/>
    </xf>
    <xf numFmtId="0" fontId="17" fillId="15" borderId="6" xfId="1" applyFont="1" applyFill="1" applyBorder="1" applyAlignment="1">
      <alignment horizontal="right" vertical="center" wrapText="1"/>
    </xf>
    <xf numFmtId="9" fontId="16" fillId="0" borderId="6" xfId="1" applyNumberFormat="1" applyFont="1" applyBorder="1" applyAlignment="1" applyProtection="1">
      <alignment horizontal="center" vertical="center" wrapText="1" shrinkToFit="1"/>
      <protection locked="0"/>
    </xf>
    <xf numFmtId="0" fontId="16" fillId="0" borderId="6" xfId="1" applyFont="1" applyBorder="1" applyAlignment="1" applyProtection="1">
      <alignment horizontal="center" vertical="center" wrapText="1" shrinkToFit="1"/>
      <protection locked="0"/>
    </xf>
    <xf numFmtId="0" fontId="3" fillId="15" borderId="2" xfId="1" applyNumberFormat="1" applyFont="1" applyFill="1" applyBorder="1" applyAlignment="1">
      <alignment horizontal="center" vertical="center" textRotation="1" wrapText="1" shrinkToFit="1"/>
    </xf>
    <xf numFmtId="0" fontId="3" fillId="15" borderId="5" xfId="1" quotePrefix="1" applyNumberFormat="1" applyFont="1" applyFill="1" applyBorder="1" applyAlignment="1">
      <alignment horizontal="center" vertical="center" textRotation="1" wrapText="1" shrinkToFit="1"/>
    </xf>
    <xf numFmtId="0" fontId="8" fillId="0" borderId="2" xfId="1" applyFont="1" applyBorder="1" applyAlignment="1" applyProtection="1">
      <alignment horizontal="left" vertical="top" wrapText="1" shrinkToFit="1"/>
      <protection locked="0"/>
    </xf>
    <xf numFmtId="0" fontId="1" fillId="0" borderId="5" xfId="1" applyBorder="1" applyAlignment="1" applyProtection="1">
      <alignment horizontal="left" vertical="top" wrapText="1" shrinkToFit="1"/>
      <protection locked="0"/>
    </xf>
    <xf numFmtId="0" fontId="8" fillId="0" borderId="6" xfId="1" applyFont="1" applyBorder="1" applyAlignment="1" applyProtection="1">
      <alignment horizontal="left" vertical="top" wrapText="1" shrinkToFit="1"/>
      <protection locked="0"/>
    </xf>
    <xf numFmtId="0" fontId="1" fillId="0" borderId="6" xfId="1" applyBorder="1" applyAlignment="1" applyProtection="1">
      <alignment horizontal="left" vertical="top" wrapText="1" shrinkToFit="1"/>
      <protection locked="0"/>
    </xf>
    <xf numFmtId="164" fontId="1" fillId="0" borderId="6" xfId="1" applyNumberFormat="1" applyBorder="1" applyAlignment="1" applyProtection="1">
      <alignment horizontal="left" vertical="center" wrapText="1" shrinkToFit="1"/>
      <protection locked="0"/>
    </xf>
    <xf numFmtId="164" fontId="8" fillId="0" borderId="6" xfId="1" applyNumberFormat="1" applyFont="1" applyBorder="1" applyAlignment="1" applyProtection="1">
      <alignment horizontal="left" vertical="center" wrapText="1" shrinkToFit="1"/>
      <protection locked="0"/>
    </xf>
    <xf numFmtId="0" fontId="8" fillId="16" borderId="4" xfId="1" applyFont="1" applyFill="1" applyBorder="1" applyAlignment="1" applyProtection="1">
      <alignment horizontal="left"/>
      <protection locked="0"/>
    </xf>
    <xf numFmtId="0" fontId="8" fillId="16" borderId="1" xfId="1" applyFont="1" applyFill="1" applyBorder="1" applyAlignment="1" applyProtection="1">
      <alignment horizontal="left"/>
      <protection locked="0"/>
    </xf>
    <xf numFmtId="0" fontId="8" fillId="16" borderId="3" xfId="1" applyFont="1" applyFill="1" applyBorder="1" applyAlignment="1" applyProtection="1">
      <alignment horizontal="left"/>
      <protection locked="0"/>
    </xf>
    <xf numFmtId="0" fontId="8" fillId="15" borderId="4" xfId="1" applyFont="1" applyFill="1" applyBorder="1" applyAlignment="1">
      <alignment horizontal="left"/>
    </xf>
    <xf numFmtId="0" fontId="8" fillId="15" borderId="1" xfId="1" applyFont="1" applyFill="1" applyBorder="1" applyAlignment="1">
      <alignment horizontal="left"/>
    </xf>
    <xf numFmtId="0" fontId="8" fillId="15" borderId="3" xfId="1" applyFont="1" applyFill="1" applyBorder="1" applyAlignment="1">
      <alignment horizontal="left"/>
    </xf>
    <xf numFmtId="0" fontId="10" fillId="15" borderId="4" xfId="1" applyFont="1" applyFill="1" applyBorder="1" applyAlignment="1">
      <alignment horizontal="right" vertical="center"/>
    </xf>
    <xf numFmtId="0" fontId="10" fillId="15" borderId="3" xfId="1" applyFont="1" applyFill="1" applyBorder="1" applyAlignment="1">
      <alignment horizontal="right" vertical="center"/>
    </xf>
    <xf numFmtId="0" fontId="22" fillId="19" borderId="1" xfId="2" applyFont="1" applyFill="1" applyBorder="1" applyAlignment="1"/>
  </cellXfs>
  <cellStyles count="3">
    <cellStyle name="Link" xfId="2" builtinId="8"/>
    <cellStyle name="Standard" xfId="0" builtinId="0"/>
    <cellStyle name="Standard 2" xfId="1" xr:uid="{173A975A-F86F-4A71-A7FD-20FBF3C1254A}"/>
  </cellStyles>
  <dxfs count="109">
    <dxf>
      <fill>
        <patternFill>
          <bgColor indexed="17"/>
        </patternFill>
      </fill>
    </dxf>
    <dxf>
      <fill>
        <patternFill>
          <bgColor indexed="13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7"/>
        </patternFill>
      </fill>
    </dxf>
    <dxf>
      <fill>
        <patternFill>
          <bgColor indexed="13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14"/>
      </font>
      <fill>
        <patternFill>
          <bgColor indexed="14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7"/>
      </font>
      <fill>
        <patternFill>
          <bgColor indexed="17"/>
        </patternFill>
      </fill>
    </dxf>
    <dxf>
      <font>
        <condense val="0"/>
        <extend val="0"/>
        <color indexed="57"/>
      </font>
      <fill>
        <patternFill>
          <bgColor indexed="57"/>
        </patternFill>
      </fill>
    </dxf>
    <dxf>
      <font>
        <condense val="0"/>
        <extend val="0"/>
        <color indexed="11"/>
      </font>
      <fill>
        <patternFill>
          <bgColor indexed="11"/>
        </patternFill>
      </fill>
    </dxf>
    <dxf>
      <font>
        <condense val="0"/>
        <extend val="0"/>
        <color indexed="42"/>
      </font>
      <fill>
        <patternFill>
          <bgColor indexed="42"/>
        </patternFill>
      </fill>
    </dxf>
    <dxf>
      <font>
        <condense val="0"/>
        <extend val="0"/>
        <color indexed="43"/>
      </font>
      <fill>
        <patternFill>
          <bgColor indexed="43"/>
        </patternFill>
      </fill>
    </dxf>
    <dxf>
      <font>
        <condense val="0"/>
        <extend val="0"/>
        <color indexed="13"/>
      </font>
      <fill>
        <patternFill>
          <bgColor indexed="13"/>
        </patternFill>
      </fill>
    </dxf>
    <dxf>
      <font>
        <condense val="0"/>
        <extend val="0"/>
        <color indexed="51"/>
      </font>
      <fill>
        <patternFill>
          <bgColor indexed="51"/>
        </patternFill>
      </fill>
    </dxf>
    <dxf>
      <font>
        <condense val="0"/>
        <extend val="0"/>
        <color indexed="53"/>
      </font>
      <fill>
        <patternFill>
          <bgColor indexed="53"/>
        </patternFill>
      </fill>
    </dxf>
    <dxf>
      <fill>
        <patternFill>
          <bgColor indexed="17"/>
        </patternFill>
      </fill>
    </dxf>
    <dxf>
      <fill>
        <patternFill>
          <bgColor indexed="13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7"/>
        </patternFill>
      </fill>
    </dxf>
    <dxf>
      <fill>
        <patternFill>
          <bgColor indexed="13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14"/>
      </font>
      <fill>
        <patternFill>
          <bgColor indexed="14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7"/>
      </font>
      <fill>
        <patternFill>
          <bgColor indexed="17"/>
        </patternFill>
      </fill>
    </dxf>
    <dxf>
      <font>
        <condense val="0"/>
        <extend val="0"/>
        <color indexed="57"/>
      </font>
      <fill>
        <patternFill>
          <bgColor indexed="57"/>
        </patternFill>
      </fill>
    </dxf>
    <dxf>
      <font>
        <condense val="0"/>
        <extend val="0"/>
        <color indexed="11"/>
      </font>
      <fill>
        <patternFill>
          <bgColor indexed="11"/>
        </patternFill>
      </fill>
    </dxf>
    <dxf>
      <font>
        <condense val="0"/>
        <extend val="0"/>
        <color indexed="42"/>
      </font>
      <fill>
        <patternFill>
          <bgColor indexed="42"/>
        </patternFill>
      </fill>
    </dxf>
    <dxf>
      <font>
        <condense val="0"/>
        <extend val="0"/>
        <color indexed="43"/>
      </font>
      <fill>
        <patternFill>
          <bgColor indexed="43"/>
        </patternFill>
      </fill>
    </dxf>
    <dxf>
      <font>
        <condense val="0"/>
        <extend val="0"/>
        <color indexed="13"/>
      </font>
      <fill>
        <patternFill>
          <bgColor indexed="13"/>
        </patternFill>
      </fill>
    </dxf>
    <dxf>
      <font>
        <condense val="0"/>
        <extend val="0"/>
        <color indexed="51"/>
      </font>
      <fill>
        <patternFill>
          <bgColor indexed="51"/>
        </patternFill>
      </fill>
    </dxf>
    <dxf>
      <font>
        <condense val="0"/>
        <extend val="0"/>
        <color indexed="53"/>
      </font>
      <fill>
        <patternFill>
          <bgColor indexed="53"/>
        </patternFill>
      </fill>
    </dxf>
    <dxf>
      <fill>
        <patternFill>
          <bgColor indexed="17"/>
        </patternFill>
      </fill>
    </dxf>
    <dxf>
      <fill>
        <patternFill>
          <bgColor indexed="13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7"/>
        </patternFill>
      </fill>
    </dxf>
    <dxf>
      <fill>
        <patternFill>
          <bgColor indexed="13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14"/>
      </font>
      <fill>
        <patternFill>
          <bgColor indexed="14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7"/>
      </font>
      <fill>
        <patternFill>
          <bgColor indexed="17"/>
        </patternFill>
      </fill>
    </dxf>
    <dxf>
      <font>
        <condense val="0"/>
        <extend val="0"/>
        <color indexed="57"/>
      </font>
      <fill>
        <patternFill>
          <bgColor indexed="57"/>
        </patternFill>
      </fill>
    </dxf>
    <dxf>
      <font>
        <condense val="0"/>
        <extend val="0"/>
        <color indexed="11"/>
      </font>
      <fill>
        <patternFill>
          <bgColor indexed="11"/>
        </patternFill>
      </fill>
    </dxf>
    <dxf>
      <font>
        <condense val="0"/>
        <extend val="0"/>
        <color indexed="42"/>
      </font>
      <fill>
        <patternFill>
          <bgColor indexed="42"/>
        </patternFill>
      </fill>
    </dxf>
    <dxf>
      <font>
        <condense val="0"/>
        <extend val="0"/>
        <color indexed="43"/>
      </font>
      <fill>
        <patternFill>
          <bgColor indexed="43"/>
        </patternFill>
      </fill>
    </dxf>
    <dxf>
      <font>
        <condense val="0"/>
        <extend val="0"/>
        <color indexed="13"/>
      </font>
      <fill>
        <patternFill>
          <bgColor indexed="13"/>
        </patternFill>
      </fill>
    </dxf>
    <dxf>
      <font>
        <condense val="0"/>
        <extend val="0"/>
        <color indexed="51"/>
      </font>
      <fill>
        <patternFill>
          <bgColor indexed="51"/>
        </patternFill>
      </fill>
    </dxf>
    <dxf>
      <font>
        <condense val="0"/>
        <extend val="0"/>
        <color indexed="53"/>
      </font>
      <fill>
        <patternFill>
          <bgColor indexed="53"/>
        </patternFill>
      </fill>
    </dxf>
    <dxf>
      <fill>
        <patternFill>
          <bgColor indexed="17"/>
        </patternFill>
      </fill>
    </dxf>
    <dxf>
      <fill>
        <patternFill>
          <bgColor indexed="13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7"/>
        </patternFill>
      </fill>
    </dxf>
    <dxf>
      <fill>
        <patternFill>
          <bgColor indexed="13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14"/>
      </font>
      <fill>
        <patternFill>
          <bgColor indexed="14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7"/>
      </font>
      <fill>
        <patternFill>
          <bgColor indexed="17"/>
        </patternFill>
      </fill>
    </dxf>
    <dxf>
      <font>
        <condense val="0"/>
        <extend val="0"/>
        <color indexed="57"/>
      </font>
      <fill>
        <patternFill>
          <bgColor indexed="57"/>
        </patternFill>
      </fill>
    </dxf>
    <dxf>
      <font>
        <condense val="0"/>
        <extend val="0"/>
        <color indexed="11"/>
      </font>
      <fill>
        <patternFill>
          <bgColor indexed="11"/>
        </patternFill>
      </fill>
    </dxf>
    <dxf>
      <font>
        <condense val="0"/>
        <extend val="0"/>
        <color indexed="42"/>
      </font>
      <fill>
        <patternFill>
          <bgColor indexed="42"/>
        </patternFill>
      </fill>
    </dxf>
    <dxf>
      <font>
        <condense val="0"/>
        <extend val="0"/>
        <color indexed="43"/>
      </font>
      <fill>
        <patternFill>
          <bgColor indexed="43"/>
        </patternFill>
      </fill>
    </dxf>
    <dxf>
      <font>
        <condense val="0"/>
        <extend val="0"/>
        <color indexed="13"/>
      </font>
      <fill>
        <patternFill>
          <bgColor indexed="13"/>
        </patternFill>
      </fill>
    </dxf>
    <dxf>
      <font>
        <condense val="0"/>
        <extend val="0"/>
        <color indexed="51"/>
      </font>
      <fill>
        <patternFill>
          <bgColor indexed="51"/>
        </patternFill>
      </fill>
    </dxf>
    <dxf>
      <font>
        <condense val="0"/>
        <extend val="0"/>
        <color indexed="53"/>
      </font>
      <fill>
        <patternFill>
          <bgColor indexed="53"/>
        </patternFill>
      </fill>
    </dxf>
    <dxf>
      <fill>
        <patternFill>
          <bgColor indexed="17"/>
        </patternFill>
      </fill>
    </dxf>
    <dxf>
      <fill>
        <patternFill>
          <bgColor indexed="13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7"/>
        </patternFill>
      </fill>
    </dxf>
    <dxf>
      <fill>
        <patternFill>
          <bgColor indexed="13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14"/>
      </font>
      <fill>
        <patternFill>
          <bgColor indexed="14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7"/>
      </font>
      <fill>
        <patternFill>
          <bgColor indexed="17"/>
        </patternFill>
      </fill>
    </dxf>
    <dxf>
      <font>
        <condense val="0"/>
        <extend val="0"/>
        <color indexed="57"/>
      </font>
      <fill>
        <patternFill>
          <bgColor indexed="57"/>
        </patternFill>
      </fill>
    </dxf>
    <dxf>
      <font>
        <condense val="0"/>
        <extend val="0"/>
        <color indexed="11"/>
      </font>
      <fill>
        <patternFill>
          <bgColor indexed="11"/>
        </patternFill>
      </fill>
    </dxf>
    <dxf>
      <font>
        <condense val="0"/>
        <extend val="0"/>
        <color indexed="42"/>
      </font>
      <fill>
        <patternFill>
          <bgColor indexed="42"/>
        </patternFill>
      </fill>
    </dxf>
    <dxf>
      <font>
        <condense val="0"/>
        <extend val="0"/>
        <color indexed="43"/>
      </font>
      <fill>
        <patternFill>
          <bgColor indexed="43"/>
        </patternFill>
      </fill>
    </dxf>
    <dxf>
      <font>
        <condense val="0"/>
        <extend val="0"/>
        <color indexed="13"/>
      </font>
      <fill>
        <patternFill>
          <bgColor indexed="13"/>
        </patternFill>
      </fill>
    </dxf>
    <dxf>
      <font>
        <condense val="0"/>
        <extend val="0"/>
        <color indexed="51"/>
      </font>
      <fill>
        <patternFill>
          <bgColor indexed="51"/>
        </patternFill>
      </fill>
    </dxf>
    <dxf>
      <font>
        <condense val="0"/>
        <extend val="0"/>
        <color indexed="53"/>
      </font>
      <fill>
        <patternFill>
          <bgColor indexed="53"/>
        </patternFill>
      </fill>
    </dxf>
    <dxf>
      <fill>
        <patternFill>
          <bgColor indexed="17"/>
        </patternFill>
      </fill>
    </dxf>
    <dxf>
      <fill>
        <patternFill>
          <bgColor indexed="13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7"/>
        </patternFill>
      </fill>
    </dxf>
    <dxf>
      <fill>
        <patternFill>
          <bgColor indexed="13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14"/>
      </font>
      <fill>
        <patternFill>
          <bgColor indexed="14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7"/>
      </font>
      <fill>
        <patternFill>
          <bgColor indexed="17"/>
        </patternFill>
      </fill>
    </dxf>
    <dxf>
      <font>
        <condense val="0"/>
        <extend val="0"/>
        <color indexed="57"/>
      </font>
      <fill>
        <patternFill>
          <bgColor indexed="57"/>
        </patternFill>
      </fill>
    </dxf>
    <dxf>
      <font>
        <condense val="0"/>
        <extend val="0"/>
        <color indexed="11"/>
      </font>
      <fill>
        <patternFill>
          <bgColor indexed="11"/>
        </patternFill>
      </fill>
    </dxf>
    <dxf>
      <font>
        <condense val="0"/>
        <extend val="0"/>
        <color indexed="42"/>
      </font>
      <fill>
        <patternFill>
          <bgColor indexed="42"/>
        </patternFill>
      </fill>
    </dxf>
    <dxf>
      <font>
        <condense val="0"/>
        <extend val="0"/>
        <color indexed="43"/>
      </font>
      <fill>
        <patternFill>
          <bgColor indexed="43"/>
        </patternFill>
      </fill>
    </dxf>
    <dxf>
      <font>
        <condense val="0"/>
        <extend val="0"/>
        <color indexed="13"/>
      </font>
      <fill>
        <patternFill>
          <bgColor indexed="13"/>
        </patternFill>
      </fill>
    </dxf>
    <dxf>
      <font>
        <condense val="0"/>
        <extend val="0"/>
        <color indexed="51"/>
      </font>
      <fill>
        <patternFill>
          <bgColor indexed="51"/>
        </patternFill>
      </fill>
    </dxf>
    <dxf>
      <font>
        <condense val="0"/>
        <extend val="0"/>
        <color indexed="53"/>
      </font>
      <fill>
        <patternFill>
          <bgColor indexed="53"/>
        </patternFill>
      </fill>
    </dxf>
    <dxf>
      <fill>
        <patternFill>
          <bgColor indexed="17"/>
        </patternFill>
      </fill>
    </dxf>
    <dxf>
      <fill>
        <patternFill>
          <bgColor indexed="13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14"/>
      </font>
      <fill>
        <patternFill>
          <bgColor indexed="14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7"/>
      </font>
      <fill>
        <patternFill>
          <bgColor indexed="17"/>
        </patternFill>
      </fill>
    </dxf>
    <dxf>
      <font>
        <condense val="0"/>
        <extend val="0"/>
        <color indexed="57"/>
      </font>
      <fill>
        <patternFill>
          <bgColor indexed="57"/>
        </patternFill>
      </fill>
    </dxf>
    <dxf>
      <font>
        <condense val="0"/>
        <extend val="0"/>
        <color indexed="11"/>
      </font>
      <fill>
        <patternFill>
          <bgColor indexed="11"/>
        </patternFill>
      </fill>
    </dxf>
    <dxf>
      <font>
        <condense val="0"/>
        <extend val="0"/>
        <color indexed="42"/>
      </font>
      <fill>
        <patternFill>
          <bgColor indexed="42"/>
        </patternFill>
      </fill>
    </dxf>
    <dxf>
      <font>
        <condense val="0"/>
        <extend val="0"/>
        <color indexed="43"/>
      </font>
      <fill>
        <patternFill>
          <bgColor indexed="43"/>
        </patternFill>
      </fill>
    </dxf>
    <dxf>
      <font>
        <condense val="0"/>
        <extend val="0"/>
        <color indexed="13"/>
      </font>
      <fill>
        <patternFill>
          <bgColor indexed="13"/>
        </patternFill>
      </fill>
    </dxf>
    <dxf>
      <font>
        <condense val="0"/>
        <extend val="0"/>
        <color indexed="51"/>
      </font>
      <fill>
        <patternFill>
          <bgColor indexed="51"/>
        </patternFill>
      </fill>
    </dxf>
    <dxf>
      <font>
        <condense val="0"/>
        <extend val="0"/>
        <color indexed="53"/>
      </font>
      <fill>
        <patternFill>
          <bgColor indexed="53"/>
        </patternFill>
      </fill>
    </dxf>
  </dxfs>
  <tableStyles count="0" defaultTableStyle="TableStyleMedium2" defaultPivotStyle="PivotStyleLight16"/>
  <colors>
    <mruColors>
      <color rgb="FF008000"/>
      <color rgb="FF99CC00"/>
      <color rgb="FFCCFFCC"/>
      <color rgb="FFFFFF99"/>
      <color rgb="FFFF99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0934064152384139"/>
          <c:y val="0.15939849624060151"/>
          <c:w val="0.36675289355181195"/>
          <c:h val="0.64360902255639096"/>
        </c:manualLayout>
      </c:layout>
      <c:radarChart>
        <c:radarStyle val="filled"/>
        <c:varyColors val="0"/>
        <c:ser>
          <c:idx val="1"/>
          <c:order val="0"/>
          <c:tx>
            <c:strRef>
              <c:f>'5S-Chart'!$C$51</c:f>
              <c:strCache>
                <c:ptCount val="1"/>
                <c:pt idx="0">
                  <c:v>1. 5S Check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cat>
            <c:strRef>
              <c:f>'5S-Chart'!$B$55:$B$64</c:f>
              <c:strCache>
                <c:ptCount val="10"/>
                <c:pt idx="0">
                  <c:v>1. 5S practice</c:v>
                </c:pt>
                <c:pt idx="1">
                  <c:v>2. Marking of defects</c:v>
                </c:pt>
                <c:pt idx="2">
                  <c:v>3. Cleanliness</c:v>
                </c:pt>
                <c:pt idx="3">
                  <c:v>4. Tidiness</c:v>
                </c:pt>
                <c:pt idx="4">
                  <c:v>5. Systematics of withdrawal and procurement</c:v>
                </c:pt>
                <c:pt idx="5">
                  <c:v>6. Rules and responsibility</c:v>
                </c:pt>
                <c:pt idx="6">
                  <c:v>7. Implementation
of measures</c:v>
                </c:pt>
                <c:pt idx="7">
                  <c:v>8. Compliance
with rules</c:v>
                </c:pt>
                <c:pt idx="8">
                  <c:v>9. Visualization</c:v>
                </c:pt>
                <c:pt idx="9">
                  <c:v>10. Sustainability</c:v>
                </c:pt>
              </c:strCache>
            </c:strRef>
          </c:cat>
          <c:val>
            <c:numRef>
              <c:f>'5S-Chart'!$C$55:$C$64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B0B-4954-9DFD-A2A77DB302FB}"/>
            </c:ext>
          </c:extLst>
        </c:ser>
        <c:ser>
          <c:idx val="0"/>
          <c:order val="1"/>
          <c:tx>
            <c:strRef>
              <c:f>'5S-Chart'!$D$51</c:f>
              <c:strCache>
                <c:ptCount val="1"/>
                <c:pt idx="0">
                  <c:v>2. 5S Check</c:v>
                </c:pt>
              </c:strCache>
            </c:strRef>
          </c:tx>
          <c:spPr>
            <a:solidFill>
              <a:srgbClr val="FF9900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1.2150229691431726E-2"/>
                  <c:y val="3.009576375656600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0B-4954-9DFD-A2A77DB302FB}"/>
                </c:ext>
              </c:extLst>
            </c:dLbl>
            <c:dLbl>
              <c:idx val="1"/>
              <c:layout>
                <c:manualLayout>
                  <c:x val="-2.4106620378063513E-2"/>
                  <c:y val="-4.379920863307349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B0B-4954-9DFD-A2A77DB302FB}"/>
                </c:ext>
              </c:extLst>
            </c:dLbl>
            <c:dLbl>
              <c:idx val="3"/>
              <c:layout>
                <c:manualLayout>
                  <c:x val="5.6336584879067998E-3"/>
                  <c:y val="-5.843100286101451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B0B-4954-9DFD-A2A77DB302FB}"/>
                </c:ext>
              </c:extLst>
            </c:dLbl>
            <c:dLbl>
              <c:idx val="4"/>
              <c:layout>
                <c:manualLayout>
                  <c:x val="1.6432877332857792E-2"/>
                  <c:y val="-4.002523236583337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B0B-4954-9DFD-A2A77DB302F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'5S-Chart'!$B$55:$B$64</c:f>
              <c:strCache>
                <c:ptCount val="10"/>
                <c:pt idx="0">
                  <c:v>1. 5S practice</c:v>
                </c:pt>
                <c:pt idx="1">
                  <c:v>2. Marking of defects</c:v>
                </c:pt>
                <c:pt idx="2">
                  <c:v>3. Cleanliness</c:v>
                </c:pt>
                <c:pt idx="3">
                  <c:v>4. Tidiness</c:v>
                </c:pt>
                <c:pt idx="4">
                  <c:v>5. Systematics of withdrawal and procurement</c:v>
                </c:pt>
                <c:pt idx="5">
                  <c:v>6. Rules and responsibility</c:v>
                </c:pt>
                <c:pt idx="6">
                  <c:v>7. Implementation
of measures</c:v>
                </c:pt>
                <c:pt idx="7">
                  <c:v>8. Compliance
with rules</c:v>
                </c:pt>
                <c:pt idx="8">
                  <c:v>9. Visualization</c:v>
                </c:pt>
                <c:pt idx="9">
                  <c:v>10. Sustainability</c:v>
                </c:pt>
              </c:strCache>
            </c:strRef>
          </c:cat>
          <c:val>
            <c:numRef>
              <c:f>'5S-Chart'!$D$55:$D$64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B0B-4954-9DFD-A2A77DB302FB}"/>
            </c:ext>
          </c:extLst>
        </c:ser>
        <c:ser>
          <c:idx val="2"/>
          <c:order val="2"/>
          <c:tx>
            <c:strRef>
              <c:f>'5S-Chart'!$E$51</c:f>
              <c:strCache>
                <c:ptCount val="1"/>
                <c:pt idx="0">
                  <c:v>3. 5S Check</c:v>
                </c:pt>
              </c:strCache>
            </c:strRef>
          </c:tx>
          <c:spPr>
            <a:solidFill>
              <a:srgbClr val="FFCC00"/>
            </a:solidFill>
            <a:ln w="25400">
              <a:noFill/>
            </a:ln>
          </c:spPr>
          <c:cat>
            <c:strRef>
              <c:f>'5S-Chart'!$B$55:$B$64</c:f>
              <c:strCache>
                <c:ptCount val="10"/>
                <c:pt idx="0">
                  <c:v>1. 5S practice</c:v>
                </c:pt>
                <c:pt idx="1">
                  <c:v>2. Marking of defects</c:v>
                </c:pt>
                <c:pt idx="2">
                  <c:v>3. Cleanliness</c:v>
                </c:pt>
                <c:pt idx="3">
                  <c:v>4. Tidiness</c:v>
                </c:pt>
                <c:pt idx="4">
                  <c:v>5. Systematics of withdrawal and procurement</c:v>
                </c:pt>
                <c:pt idx="5">
                  <c:v>6. Rules and responsibility</c:v>
                </c:pt>
                <c:pt idx="6">
                  <c:v>7. Implementation
of measures</c:v>
                </c:pt>
                <c:pt idx="7">
                  <c:v>8. Compliance
with rules</c:v>
                </c:pt>
                <c:pt idx="8">
                  <c:v>9. Visualization</c:v>
                </c:pt>
                <c:pt idx="9">
                  <c:v>10. Sustainability</c:v>
                </c:pt>
              </c:strCache>
            </c:strRef>
          </c:cat>
          <c:val>
            <c:numRef>
              <c:f>'5S-Chart'!$E$55:$E$64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B0B-4954-9DFD-A2A77DB302FB}"/>
            </c:ext>
          </c:extLst>
        </c:ser>
        <c:ser>
          <c:idx val="3"/>
          <c:order val="3"/>
          <c:tx>
            <c:strRef>
              <c:f>'5S-Chart'!$F$51</c:f>
              <c:strCache>
                <c:ptCount val="1"/>
                <c:pt idx="0">
                  <c:v>4. 5S Check</c:v>
                </c:pt>
              </c:strCache>
            </c:strRef>
          </c:tx>
          <c:spPr>
            <a:solidFill>
              <a:srgbClr val="FFFF99"/>
            </a:solidFill>
            <a:ln w="25400">
              <a:noFill/>
            </a:ln>
          </c:spPr>
          <c:cat>
            <c:strRef>
              <c:f>'5S-Chart'!$B$55:$B$64</c:f>
              <c:strCache>
                <c:ptCount val="10"/>
                <c:pt idx="0">
                  <c:v>1. 5S practice</c:v>
                </c:pt>
                <c:pt idx="1">
                  <c:v>2. Marking of defects</c:v>
                </c:pt>
                <c:pt idx="2">
                  <c:v>3. Cleanliness</c:v>
                </c:pt>
                <c:pt idx="3">
                  <c:v>4. Tidiness</c:v>
                </c:pt>
                <c:pt idx="4">
                  <c:v>5. Systematics of withdrawal and procurement</c:v>
                </c:pt>
                <c:pt idx="5">
                  <c:v>6. Rules and responsibility</c:v>
                </c:pt>
                <c:pt idx="6">
                  <c:v>7. Implementation
of measures</c:v>
                </c:pt>
                <c:pt idx="7">
                  <c:v>8. Compliance
with rules</c:v>
                </c:pt>
                <c:pt idx="8">
                  <c:v>9. Visualization</c:v>
                </c:pt>
                <c:pt idx="9">
                  <c:v>10. Sustainability</c:v>
                </c:pt>
              </c:strCache>
            </c:strRef>
          </c:cat>
          <c:val>
            <c:numRef>
              <c:f>'5S-Chart'!$F$55:$F$64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B0B-4954-9DFD-A2A77DB302FB}"/>
            </c:ext>
          </c:extLst>
        </c:ser>
        <c:ser>
          <c:idx val="4"/>
          <c:order val="4"/>
          <c:tx>
            <c:strRef>
              <c:f>'5S-Chart'!$G$51</c:f>
              <c:strCache>
                <c:ptCount val="1"/>
                <c:pt idx="0">
                  <c:v>5. 5S Check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cat>
            <c:strRef>
              <c:f>'5S-Chart'!$B$55:$B$64</c:f>
              <c:strCache>
                <c:ptCount val="10"/>
                <c:pt idx="0">
                  <c:v>1. 5S practice</c:v>
                </c:pt>
                <c:pt idx="1">
                  <c:v>2. Marking of defects</c:v>
                </c:pt>
                <c:pt idx="2">
                  <c:v>3. Cleanliness</c:v>
                </c:pt>
                <c:pt idx="3">
                  <c:v>4. Tidiness</c:v>
                </c:pt>
                <c:pt idx="4">
                  <c:v>5. Systematics of withdrawal and procurement</c:v>
                </c:pt>
                <c:pt idx="5">
                  <c:v>6. Rules and responsibility</c:v>
                </c:pt>
                <c:pt idx="6">
                  <c:v>7. Implementation
of measures</c:v>
                </c:pt>
                <c:pt idx="7">
                  <c:v>8. Compliance
with rules</c:v>
                </c:pt>
                <c:pt idx="8">
                  <c:v>9. Visualization</c:v>
                </c:pt>
                <c:pt idx="9">
                  <c:v>10. Sustainability</c:v>
                </c:pt>
              </c:strCache>
            </c:strRef>
          </c:cat>
          <c:val>
            <c:numRef>
              <c:f>'5S-Chart'!$G$55:$G$64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0B-4954-9DFD-A2A77DB302FB}"/>
            </c:ext>
          </c:extLst>
        </c:ser>
        <c:ser>
          <c:idx val="5"/>
          <c:order val="5"/>
          <c:tx>
            <c:strRef>
              <c:f>'5S-Chart'!$H$51</c:f>
              <c:strCache>
                <c:ptCount val="1"/>
                <c:pt idx="0">
                  <c:v>6. 5S Check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'5S-Chart'!$B$55:$B$64</c:f>
              <c:strCache>
                <c:ptCount val="10"/>
                <c:pt idx="0">
                  <c:v>1. 5S practice</c:v>
                </c:pt>
                <c:pt idx="1">
                  <c:v>2. Marking of defects</c:v>
                </c:pt>
                <c:pt idx="2">
                  <c:v>3. Cleanliness</c:v>
                </c:pt>
                <c:pt idx="3">
                  <c:v>4. Tidiness</c:v>
                </c:pt>
                <c:pt idx="4">
                  <c:v>5. Systematics of withdrawal and procurement</c:v>
                </c:pt>
                <c:pt idx="5">
                  <c:v>6. Rules and responsibility</c:v>
                </c:pt>
                <c:pt idx="6">
                  <c:v>7. Implementation
of measures</c:v>
                </c:pt>
                <c:pt idx="7">
                  <c:v>8. Compliance
with rules</c:v>
                </c:pt>
                <c:pt idx="8">
                  <c:v>9. Visualization</c:v>
                </c:pt>
                <c:pt idx="9">
                  <c:v>10. Sustainability</c:v>
                </c:pt>
              </c:strCache>
            </c:strRef>
          </c:cat>
          <c:val>
            <c:numRef>
              <c:f>'5S-Chart'!$H$55:$H$64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0B-4954-9DFD-A2A77DB302FB}"/>
            </c:ext>
          </c:extLst>
        </c:ser>
        <c:ser>
          <c:idx val="6"/>
          <c:order val="6"/>
          <c:tx>
            <c:strRef>
              <c:f>'5S-Chart'!$I$51</c:f>
              <c:strCache>
                <c:ptCount val="1"/>
                <c:pt idx="0">
                  <c:v>7. 5S Check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cat>
            <c:strRef>
              <c:f>'5S-Chart'!$B$55:$B$64</c:f>
              <c:strCache>
                <c:ptCount val="10"/>
                <c:pt idx="0">
                  <c:v>1. 5S practice</c:v>
                </c:pt>
                <c:pt idx="1">
                  <c:v>2. Marking of defects</c:v>
                </c:pt>
                <c:pt idx="2">
                  <c:v>3. Cleanliness</c:v>
                </c:pt>
                <c:pt idx="3">
                  <c:v>4. Tidiness</c:v>
                </c:pt>
                <c:pt idx="4">
                  <c:v>5. Systematics of withdrawal and procurement</c:v>
                </c:pt>
                <c:pt idx="5">
                  <c:v>6. Rules and responsibility</c:v>
                </c:pt>
                <c:pt idx="6">
                  <c:v>7. Implementation
of measures</c:v>
                </c:pt>
                <c:pt idx="7">
                  <c:v>8. Compliance
with rules</c:v>
                </c:pt>
                <c:pt idx="8">
                  <c:v>9. Visualization</c:v>
                </c:pt>
                <c:pt idx="9">
                  <c:v>10. Sustainability</c:v>
                </c:pt>
              </c:strCache>
            </c:strRef>
          </c:cat>
          <c:val>
            <c:numRef>
              <c:f>'5S-Chart'!$I$55:$I$64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0B-4954-9DFD-A2A77DB30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6336032"/>
        <c:axId val="1"/>
      </c:radarChart>
      <c:catAx>
        <c:axId val="64633603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4633603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92180451127819552"/>
          <c:w val="0.99914404658286604"/>
          <c:h val="5.563909774436093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-3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en-GB" b="1"/>
              <a:t>Results and Goals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0557057755974077E-2"/>
          <c:y val="9.9792427194001984E-2"/>
          <c:w val="0.93144952170752249"/>
          <c:h val="0.802496439504313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'5S-Chart'!$B$66</c:f>
              <c:strCache>
                <c:ptCount val="1"/>
                <c:pt idx="0">
                  <c:v>Result: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B9D-4FAB-B9C1-073F0145F2AE}"/>
              </c:ext>
            </c:extLst>
          </c:dPt>
          <c:dPt>
            <c:idx val="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B9D-4FAB-B9C1-073F0145F2AE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B9D-4FAB-B9C1-073F0145F2AE}"/>
              </c:ext>
            </c:extLst>
          </c:dPt>
          <c:dPt>
            <c:idx val="3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B9D-4FAB-B9C1-073F0145F2AE}"/>
              </c:ext>
            </c:extLst>
          </c:dPt>
          <c:dPt>
            <c:idx val="4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9B9D-4FAB-B9C1-073F0145F2A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9B9D-4FAB-B9C1-073F0145F2AE}"/>
              </c:ext>
            </c:extLst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9B9D-4FAB-B9C1-073F0145F2AE}"/>
              </c:ext>
            </c:extLst>
          </c:dPt>
          <c:cat>
            <c:strRef>
              <c:f>'5S-Chart'!$C$51:$I$51</c:f>
              <c:strCache>
                <c:ptCount val="7"/>
                <c:pt idx="0">
                  <c:v>1. 5S Check</c:v>
                </c:pt>
                <c:pt idx="1">
                  <c:v>2. 5S Check</c:v>
                </c:pt>
                <c:pt idx="2">
                  <c:v>3. 5S Check</c:v>
                </c:pt>
                <c:pt idx="3">
                  <c:v>4. 5S Check</c:v>
                </c:pt>
                <c:pt idx="4">
                  <c:v>5. 5S Check</c:v>
                </c:pt>
                <c:pt idx="5">
                  <c:v>6. 5S Check</c:v>
                </c:pt>
                <c:pt idx="6">
                  <c:v>7. 5S Check</c:v>
                </c:pt>
              </c:strCache>
            </c:strRef>
          </c:cat>
          <c:val>
            <c:numRef>
              <c:f>'5S-Chart'!$C$66:$I$66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B9D-4FAB-B9C1-073F0145F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6335048"/>
        <c:axId val="1"/>
      </c:barChart>
      <c:lineChart>
        <c:grouping val="standard"/>
        <c:varyColors val="0"/>
        <c:ser>
          <c:idx val="1"/>
          <c:order val="1"/>
          <c:tx>
            <c:strRef>
              <c:f>'5S-Chart'!$B$53</c:f>
              <c:strCache>
                <c:ptCount val="1"/>
                <c:pt idx="0">
                  <c:v>Goal: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val>
            <c:numRef>
              <c:f>'5S-Chart'!$C$53:$I$53</c:f>
              <c:numCache>
                <c:formatCode>General</c:formatCode>
                <c:ptCount val="7"/>
                <c:pt idx="0" formatCode="yyyy\-mm\-dd;@">
                  <c:v>#N/A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111B-4553-A0A0-3A67E894C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335048"/>
        <c:axId val="1"/>
      </c:lineChart>
      <c:catAx>
        <c:axId val="646335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46335048"/>
        <c:crosses val="autoZero"/>
        <c:crossBetween val="between"/>
      </c:valAx>
      <c:spPr>
        <a:solidFill>
          <a:schemeClr val="bg1">
            <a:lumMod val="95000"/>
          </a:schemeClr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101600</xdr:rowOff>
    </xdr:from>
    <xdr:to>
      <xdr:col>9</xdr:col>
      <xdr:colOff>12700</xdr:colOff>
      <xdr:row>29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E9B5422-7F2E-4913-9EB9-278D5E3CB8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29</xdr:row>
      <xdr:rowOff>120650</xdr:rowOff>
    </xdr:from>
    <xdr:to>
      <xdr:col>9</xdr:col>
      <xdr:colOff>12700</xdr:colOff>
      <xdr:row>49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0CDF5A7-C696-4832-BF1C-3FBE352B45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1</xdr:row>
      <xdr:rowOff>0</xdr:rowOff>
    </xdr:from>
    <xdr:to>
      <xdr:col>16</xdr:col>
      <xdr:colOff>0</xdr:colOff>
      <xdr:row>2</xdr:row>
      <xdr:rowOff>25400</xdr:rowOff>
    </xdr:to>
    <xdr:sp macro="" textlink="">
      <xdr:nvSpPr>
        <xdr:cNvPr id="2" name="Text Box 127">
          <a:extLst>
            <a:ext uri="{FF2B5EF4-FFF2-40B4-BE49-F238E27FC236}">
              <a16:creationId xmlns:a16="http://schemas.microsoft.com/office/drawing/2014/main" id="{7D2BE57A-3441-459C-AD85-440B83019C9A}"/>
            </a:ext>
          </a:extLst>
        </xdr:cNvPr>
        <xdr:cNvSpPr txBox="1">
          <a:spLocks noChangeArrowheads="1"/>
        </xdr:cNvSpPr>
      </xdr:nvSpPr>
      <xdr:spPr bwMode="auto">
        <a:xfrm>
          <a:off x="11690350" y="158750"/>
          <a:ext cx="0" cy="36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GB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S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ortieren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r>
            <a:rPr lang="en-GB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S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ystematisieren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</a:t>
          </a:r>
          <a:r>
            <a:rPr lang="en-GB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  S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äubern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</a:t>
          </a:r>
          <a:r>
            <a:rPr lang="en-GB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S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tandardisieren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</a:t>
          </a:r>
          <a:r>
            <a:rPr lang="en-GB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 S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elbstdisziplin und ständige Verbesserung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14</xdr:col>
      <xdr:colOff>38100</xdr:colOff>
      <xdr:row>8</xdr:row>
      <xdr:rowOff>6350</xdr:rowOff>
    </xdr:from>
    <xdr:to>
      <xdr:col>14</xdr:col>
      <xdr:colOff>692150</xdr:colOff>
      <xdr:row>8</xdr:row>
      <xdr:rowOff>374650</xdr:rowOff>
    </xdr:to>
    <xdr:sp macro="" textlink="">
      <xdr:nvSpPr>
        <xdr:cNvPr id="3" name="Pfeil: nach unten 2">
          <a:extLst>
            <a:ext uri="{FF2B5EF4-FFF2-40B4-BE49-F238E27FC236}">
              <a16:creationId xmlns:a16="http://schemas.microsoft.com/office/drawing/2014/main" id="{CD66B078-B35C-4D85-AD77-BD220D00CD28}"/>
            </a:ext>
          </a:extLst>
        </xdr:cNvPr>
        <xdr:cNvSpPr/>
      </xdr:nvSpPr>
      <xdr:spPr>
        <a:xfrm>
          <a:off x="10934700" y="1638300"/>
          <a:ext cx="654050" cy="368300"/>
        </a:xfrm>
        <a:prstGeom prst="down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9</xdr:col>
      <xdr:colOff>0</xdr:colOff>
      <xdr:row>2</xdr:row>
      <xdr:rowOff>25400</xdr:rowOff>
    </xdr:to>
    <xdr:sp macro="" textlink="">
      <xdr:nvSpPr>
        <xdr:cNvPr id="2" name="Text Box 127">
          <a:extLst>
            <a:ext uri="{FF2B5EF4-FFF2-40B4-BE49-F238E27FC236}">
              <a16:creationId xmlns:a16="http://schemas.microsoft.com/office/drawing/2014/main" id="{43799003-9CC9-4FA4-9D46-E39EFEAA6661}"/>
            </a:ext>
          </a:extLst>
        </xdr:cNvPr>
        <xdr:cNvSpPr txBox="1">
          <a:spLocks noChangeArrowheads="1"/>
        </xdr:cNvSpPr>
      </xdr:nvSpPr>
      <xdr:spPr bwMode="auto">
        <a:xfrm>
          <a:off x="10267950" y="158750"/>
          <a:ext cx="0" cy="36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GB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S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ortieren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r>
            <a:rPr lang="en-GB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S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ystematisieren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</a:t>
          </a:r>
          <a:r>
            <a:rPr lang="en-GB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  S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äubern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</a:t>
          </a:r>
          <a:r>
            <a:rPr lang="en-GB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S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tandardisieren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</a:t>
          </a:r>
          <a:r>
            <a:rPr lang="en-GB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 S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elbstdisziplin und ständige Verbesserung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1</xdr:row>
      <xdr:rowOff>0</xdr:rowOff>
    </xdr:from>
    <xdr:to>
      <xdr:col>16</xdr:col>
      <xdr:colOff>0</xdr:colOff>
      <xdr:row>2</xdr:row>
      <xdr:rowOff>25400</xdr:rowOff>
    </xdr:to>
    <xdr:sp macro="" textlink="">
      <xdr:nvSpPr>
        <xdr:cNvPr id="2" name="Text Box 127">
          <a:extLst>
            <a:ext uri="{FF2B5EF4-FFF2-40B4-BE49-F238E27FC236}">
              <a16:creationId xmlns:a16="http://schemas.microsoft.com/office/drawing/2014/main" id="{C60AE7D7-CB46-4E00-8770-BE2984141C81}"/>
            </a:ext>
          </a:extLst>
        </xdr:cNvPr>
        <xdr:cNvSpPr txBox="1">
          <a:spLocks noChangeArrowheads="1"/>
        </xdr:cNvSpPr>
      </xdr:nvSpPr>
      <xdr:spPr bwMode="auto">
        <a:xfrm>
          <a:off x="11690350" y="158750"/>
          <a:ext cx="0" cy="36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GB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S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ortieren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r>
            <a:rPr lang="en-GB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S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ystematisieren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</a:t>
          </a:r>
          <a:r>
            <a:rPr lang="en-GB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  S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äubern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</a:t>
          </a:r>
          <a:r>
            <a:rPr lang="en-GB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S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tandardisieren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</a:t>
          </a:r>
          <a:r>
            <a:rPr lang="en-GB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 S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elbstdisziplin und ständige Verbesserung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14</xdr:col>
      <xdr:colOff>38100</xdr:colOff>
      <xdr:row>8</xdr:row>
      <xdr:rowOff>6350</xdr:rowOff>
    </xdr:from>
    <xdr:to>
      <xdr:col>14</xdr:col>
      <xdr:colOff>692150</xdr:colOff>
      <xdr:row>8</xdr:row>
      <xdr:rowOff>374650</xdr:rowOff>
    </xdr:to>
    <xdr:sp macro="" textlink="">
      <xdr:nvSpPr>
        <xdr:cNvPr id="3" name="Pfeil: nach unten 2">
          <a:extLst>
            <a:ext uri="{FF2B5EF4-FFF2-40B4-BE49-F238E27FC236}">
              <a16:creationId xmlns:a16="http://schemas.microsoft.com/office/drawing/2014/main" id="{9A217797-0CEB-4FAA-8BB2-7F3A62ACEF3D}"/>
            </a:ext>
          </a:extLst>
        </xdr:cNvPr>
        <xdr:cNvSpPr/>
      </xdr:nvSpPr>
      <xdr:spPr>
        <a:xfrm>
          <a:off x="10934700" y="1638300"/>
          <a:ext cx="654050" cy="368300"/>
        </a:xfrm>
        <a:prstGeom prst="down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9</xdr:col>
      <xdr:colOff>0</xdr:colOff>
      <xdr:row>2</xdr:row>
      <xdr:rowOff>25400</xdr:rowOff>
    </xdr:to>
    <xdr:sp macro="" textlink="">
      <xdr:nvSpPr>
        <xdr:cNvPr id="2" name="Text Box 127">
          <a:extLst>
            <a:ext uri="{FF2B5EF4-FFF2-40B4-BE49-F238E27FC236}">
              <a16:creationId xmlns:a16="http://schemas.microsoft.com/office/drawing/2014/main" id="{6E994280-C1BB-4DCD-A1C6-050B74920BFB}"/>
            </a:ext>
          </a:extLst>
        </xdr:cNvPr>
        <xdr:cNvSpPr txBox="1">
          <a:spLocks noChangeArrowheads="1"/>
        </xdr:cNvSpPr>
      </xdr:nvSpPr>
      <xdr:spPr bwMode="auto">
        <a:xfrm>
          <a:off x="10267950" y="158750"/>
          <a:ext cx="0" cy="36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GB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S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ortieren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r>
            <a:rPr lang="en-GB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S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ystematisieren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</a:t>
          </a:r>
          <a:r>
            <a:rPr lang="en-GB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  S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äubern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</a:t>
          </a:r>
          <a:r>
            <a:rPr lang="en-GB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S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tandardisieren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</a:t>
          </a:r>
          <a:r>
            <a:rPr lang="en-GB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 S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elbstdisziplin und ständige Verbesserung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1</xdr:row>
      <xdr:rowOff>0</xdr:rowOff>
    </xdr:from>
    <xdr:to>
      <xdr:col>16</xdr:col>
      <xdr:colOff>0</xdr:colOff>
      <xdr:row>2</xdr:row>
      <xdr:rowOff>25400</xdr:rowOff>
    </xdr:to>
    <xdr:sp macro="" textlink="">
      <xdr:nvSpPr>
        <xdr:cNvPr id="2" name="Text Box 127">
          <a:extLst>
            <a:ext uri="{FF2B5EF4-FFF2-40B4-BE49-F238E27FC236}">
              <a16:creationId xmlns:a16="http://schemas.microsoft.com/office/drawing/2014/main" id="{47EFE89B-85C0-420F-BCFF-199EF5EE11B5}"/>
            </a:ext>
          </a:extLst>
        </xdr:cNvPr>
        <xdr:cNvSpPr txBox="1">
          <a:spLocks noChangeArrowheads="1"/>
        </xdr:cNvSpPr>
      </xdr:nvSpPr>
      <xdr:spPr bwMode="auto">
        <a:xfrm>
          <a:off x="11690350" y="158750"/>
          <a:ext cx="0" cy="36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GB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S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ortieren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r>
            <a:rPr lang="en-GB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S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ystematisieren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</a:t>
          </a:r>
          <a:r>
            <a:rPr lang="en-GB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  S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äubern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</a:t>
          </a:r>
          <a:r>
            <a:rPr lang="en-GB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S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tandardisieren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</a:t>
          </a:r>
          <a:r>
            <a:rPr lang="en-GB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 S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elbstdisziplin und ständige Verbesserung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14</xdr:col>
      <xdr:colOff>38100</xdr:colOff>
      <xdr:row>8</xdr:row>
      <xdr:rowOff>6350</xdr:rowOff>
    </xdr:from>
    <xdr:to>
      <xdr:col>14</xdr:col>
      <xdr:colOff>692150</xdr:colOff>
      <xdr:row>8</xdr:row>
      <xdr:rowOff>374650</xdr:rowOff>
    </xdr:to>
    <xdr:sp macro="" textlink="">
      <xdr:nvSpPr>
        <xdr:cNvPr id="3" name="Pfeil: nach unten 2">
          <a:extLst>
            <a:ext uri="{FF2B5EF4-FFF2-40B4-BE49-F238E27FC236}">
              <a16:creationId xmlns:a16="http://schemas.microsoft.com/office/drawing/2014/main" id="{7F2F28F8-D287-4769-BB81-7B5A51D42864}"/>
            </a:ext>
          </a:extLst>
        </xdr:cNvPr>
        <xdr:cNvSpPr/>
      </xdr:nvSpPr>
      <xdr:spPr>
        <a:xfrm>
          <a:off x="10934700" y="1638300"/>
          <a:ext cx="654050" cy="368300"/>
        </a:xfrm>
        <a:prstGeom prst="down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9</xdr:col>
      <xdr:colOff>0</xdr:colOff>
      <xdr:row>2</xdr:row>
      <xdr:rowOff>25400</xdr:rowOff>
    </xdr:to>
    <xdr:sp macro="" textlink="">
      <xdr:nvSpPr>
        <xdr:cNvPr id="2" name="Text Box 127">
          <a:extLst>
            <a:ext uri="{FF2B5EF4-FFF2-40B4-BE49-F238E27FC236}">
              <a16:creationId xmlns:a16="http://schemas.microsoft.com/office/drawing/2014/main" id="{ACA21D34-62CB-4EAE-BA36-3BF5F9DDC20D}"/>
            </a:ext>
          </a:extLst>
        </xdr:cNvPr>
        <xdr:cNvSpPr txBox="1">
          <a:spLocks noChangeArrowheads="1"/>
        </xdr:cNvSpPr>
      </xdr:nvSpPr>
      <xdr:spPr bwMode="auto">
        <a:xfrm>
          <a:off x="10267950" y="158750"/>
          <a:ext cx="0" cy="36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GB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S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ortieren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r>
            <a:rPr lang="en-GB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S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ystematisieren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</a:t>
          </a:r>
          <a:r>
            <a:rPr lang="en-GB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  S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äubern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</a:t>
          </a:r>
          <a:r>
            <a:rPr lang="en-GB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S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tandardisieren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</a:t>
          </a:r>
          <a:r>
            <a:rPr lang="en-GB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 S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elbstdisziplin und ständige Verbesserung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1</xdr:row>
      <xdr:rowOff>0</xdr:rowOff>
    </xdr:from>
    <xdr:to>
      <xdr:col>16</xdr:col>
      <xdr:colOff>0</xdr:colOff>
      <xdr:row>2</xdr:row>
      <xdr:rowOff>25400</xdr:rowOff>
    </xdr:to>
    <xdr:sp macro="" textlink="">
      <xdr:nvSpPr>
        <xdr:cNvPr id="2" name="Text Box 127">
          <a:extLst>
            <a:ext uri="{FF2B5EF4-FFF2-40B4-BE49-F238E27FC236}">
              <a16:creationId xmlns:a16="http://schemas.microsoft.com/office/drawing/2014/main" id="{F4CAD211-3C18-4FC3-B9B4-5B5677212543}"/>
            </a:ext>
          </a:extLst>
        </xdr:cNvPr>
        <xdr:cNvSpPr txBox="1">
          <a:spLocks noChangeArrowheads="1"/>
        </xdr:cNvSpPr>
      </xdr:nvSpPr>
      <xdr:spPr bwMode="auto">
        <a:xfrm>
          <a:off x="11690350" y="158750"/>
          <a:ext cx="0" cy="36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GB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S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ortieren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r>
            <a:rPr lang="en-GB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S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ystematisieren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</a:t>
          </a:r>
          <a:r>
            <a:rPr lang="en-GB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  S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äubern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</a:t>
          </a:r>
          <a:r>
            <a:rPr lang="en-GB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S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tandardisieren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</a:t>
          </a:r>
          <a:r>
            <a:rPr lang="en-GB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 S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elbstdisziplin und ständige Verbesserung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14</xdr:col>
      <xdr:colOff>38100</xdr:colOff>
      <xdr:row>8</xdr:row>
      <xdr:rowOff>6350</xdr:rowOff>
    </xdr:from>
    <xdr:to>
      <xdr:col>14</xdr:col>
      <xdr:colOff>692150</xdr:colOff>
      <xdr:row>8</xdr:row>
      <xdr:rowOff>374650</xdr:rowOff>
    </xdr:to>
    <xdr:sp macro="" textlink="">
      <xdr:nvSpPr>
        <xdr:cNvPr id="3" name="Pfeil: nach unten 2">
          <a:extLst>
            <a:ext uri="{FF2B5EF4-FFF2-40B4-BE49-F238E27FC236}">
              <a16:creationId xmlns:a16="http://schemas.microsoft.com/office/drawing/2014/main" id="{4A672C90-13F2-47E7-8EBD-E4EA0E5A604A}"/>
            </a:ext>
          </a:extLst>
        </xdr:cNvPr>
        <xdr:cNvSpPr/>
      </xdr:nvSpPr>
      <xdr:spPr>
        <a:xfrm>
          <a:off x="10934700" y="1638300"/>
          <a:ext cx="654050" cy="368300"/>
        </a:xfrm>
        <a:prstGeom prst="down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9</xdr:col>
      <xdr:colOff>0</xdr:colOff>
      <xdr:row>2</xdr:row>
      <xdr:rowOff>25400</xdr:rowOff>
    </xdr:to>
    <xdr:sp macro="" textlink="">
      <xdr:nvSpPr>
        <xdr:cNvPr id="2" name="Text Box 127">
          <a:extLst>
            <a:ext uri="{FF2B5EF4-FFF2-40B4-BE49-F238E27FC236}">
              <a16:creationId xmlns:a16="http://schemas.microsoft.com/office/drawing/2014/main" id="{C2DFEAF3-B75F-4412-9F01-C5C42CA2A465}"/>
            </a:ext>
          </a:extLst>
        </xdr:cNvPr>
        <xdr:cNvSpPr txBox="1">
          <a:spLocks noChangeArrowheads="1"/>
        </xdr:cNvSpPr>
      </xdr:nvSpPr>
      <xdr:spPr bwMode="auto">
        <a:xfrm>
          <a:off x="10267950" y="158750"/>
          <a:ext cx="0" cy="36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GB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S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ortieren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r>
            <a:rPr lang="en-GB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S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ystematisieren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</a:t>
          </a:r>
          <a:r>
            <a:rPr lang="en-GB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  S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äubern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</a:t>
          </a:r>
          <a:r>
            <a:rPr lang="en-GB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S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tandardisieren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</a:t>
          </a:r>
          <a:r>
            <a:rPr lang="en-GB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 S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elbstdisziplin und ständige Verbesserung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0.00686</cdr:x>
      <cdr:y>0.0119</cdr:y>
    </cdr:from>
    <cdr:to>
      <cdr:x>0.08198</cdr:x>
      <cdr:y>0.06756</cdr:y>
    </cdr:to>
    <cdr:sp macro="" textlink="">
      <cdr:nvSpPr>
        <cdr:cNvPr id="2" name="Rechteck 1">
          <a:extLst xmlns:a="http://schemas.openxmlformats.org/drawingml/2006/main">
            <a:ext uri="{FF2B5EF4-FFF2-40B4-BE49-F238E27FC236}">
              <a16:creationId xmlns:a16="http://schemas.microsoft.com/office/drawing/2014/main" id="{9886D74A-1305-48C3-A968-3BB8F39346B6}"/>
            </a:ext>
          </a:extLst>
        </cdr:cNvPr>
        <cdr:cNvSpPr/>
      </cdr:nvSpPr>
      <cdr:spPr>
        <a:xfrm xmlns:a="http://schemas.openxmlformats.org/drawingml/2006/main">
          <a:off x="50800" y="50800"/>
          <a:ext cx="556288" cy="2375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b="1">
              <a:solidFill>
                <a:sysClr val="windowText" lastClr="000000"/>
              </a:solidFill>
            </a:rPr>
            <a:t>Points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0.00518</cdr:y>
    </cdr:from>
    <cdr:to>
      <cdr:x>0.07512</cdr:x>
      <cdr:y>0.0821</cdr:y>
    </cdr:to>
    <cdr:sp macro="" textlink="">
      <cdr:nvSpPr>
        <cdr:cNvPr id="2" name="Rechteck 1">
          <a:extLst xmlns:a="http://schemas.openxmlformats.org/drawingml/2006/main">
            <a:ext uri="{FF2B5EF4-FFF2-40B4-BE49-F238E27FC236}">
              <a16:creationId xmlns:a16="http://schemas.microsoft.com/office/drawing/2014/main" id="{F28F2A1F-E02E-4B3A-A839-802F821A3081}"/>
            </a:ext>
          </a:extLst>
        </cdr:cNvPr>
        <cdr:cNvSpPr/>
      </cdr:nvSpPr>
      <cdr:spPr>
        <a:xfrm xmlns:a="http://schemas.openxmlformats.org/drawingml/2006/main">
          <a:off x="0" y="15774"/>
          <a:ext cx="557215" cy="2341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 b="1">
              <a:solidFill>
                <a:sysClr val="windowText" lastClr="000000"/>
              </a:solidFill>
            </a:rPr>
            <a:t>Points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1</xdr:row>
      <xdr:rowOff>0</xdr:rowOff>
    </xdr:from>
    <xdr:to>
      <xdr:col>16</xdr:col>
      <xdr:colOff>0</xdr:colOff>
      <xdr:row>2</xdr:row>
      <xdr:rowOff>25400</xdr:rowOff>
    </xdr:to>
    <xdr:sp macro="" textlink="">
      <xdr:nvSpPr>
        <xdr:cNvPr id="3" name="Text Box 127">
          <a:extLst>
            <a:ext uri="{FF2B5EF4-FFF2-40B4-BE49-F238E27FC236}">
              <a16:creationId xmlns:a16="http://schemas.microsoft.com/office/drawing/2014/main" id="{D0788324-3442-4D57-A990-B2EE9F291386}"/>
            </a:ext>
          </a:extLst>
        </xdr:cNvPr>
        <xdr:cNvSpPr txBox="1">
          <a:spLocks noChangeArrowheads="1"/>
        </xdr:cNvSpPr>
      </xdr:nvSpPr>
      <xdr:spPr bwMode="auto">
        <a:xfrm>
          <a:off x="11690350" y="184150"/>
          <a:ext cx="0" cy="84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GB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S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ortieren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r>
            <a:rPr lang="en-GB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S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ystematisieren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</a:t>
          </a:r>
          <a:r>
            <a:rPr lang="en-GB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  S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äubern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</a:t>
          </a:r>
          <a:r>
            <a:rPr lang="en-GB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S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tandardisieren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</a:t>
          </a:r>
          <a:r>
            <a:rPr lang="en-GB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 S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elbstdisziplin und ständige Verbesserung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14</xdr:col>
      <xdr:colOff>38100</xdr:colOff>
      <xdr:row>8</xdr:row>
      <xdr:rowOff>6350</xdr:rowOff>
    </xdr:from>
    <xdr:to>
      <xdr:col>14</xdr:col>
      <xdr:colOff>692150</xdr:colOff>
      <xdr:row>8</xdr:row>
      <xdr:rowOff>374650</xdr:rowOff>
    </xdr:to>
    <xdr:sp macro="" textlink="">
      <xdr:nvSpPr>
        <xdr:cNvPr id="4" name="Pfeil: nach unten 3">
          <a:extLst>
            <a:ext uri="{FF2B5EF4-FFF2-40B4-BE49-F238E27FC236}">
              <a16:creationId xmlns:a16="http://schemas.microsoft.com/office/drawing/2014/main" id="{121E0AF7-826E-495A-9E05-13CF2BCDF2C0}"/>
            </a:ext>
          </a:extLst>
        </xdr:cNvPr>
        <xdr:cNvSpPr/>
      </xdr:nvSpPr>
      <xdr:spPr>
        <a:xfrm>
          <a:off x="10934700" y="1638300"/>
          <a:ext cx="654050" cy="368300"/>
        </a:xfrm>
        <a:prstGeom prst="down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9</xdr:col>
      <xdr:colOff>0</xdr:colOff>
      <xdr:row>2</xdr:row>
      <xdr:rowOff>25400</xdr:rowOff>
    </xdr:to>
    <xdr:sp macro="" textlink="">
      <xdr:nvSpPr>
        <xdr:cNvPr id="2" name="Text Box 127">
          <a:extLst>
            <a:ext uri="{FF2B5EF4-FFF2-40B4-BE49-F238E27FC236}">
              <a16:creationId xmlns:a16="http://schemas.microsoft.com/office/drawing/2014/main" id="{E094A526-045B-42E0-9CA6-8A64095AF58B}"/>
            </a:ext>
          </a:extLst>
        </xdr:cNvPr>
        <xdr:cNvSpPr txBox="1">
          <a:spLocks noChangeArrowheads="1"/>
        </xdr:cNvSpPr>
      </xdr:nvSpPr>
      <xdr:spPr bwMode="auto">
        <a:xfrm>
          <a:off x="11690350" y="158750"/>
          <a:ext cx="0" cy="36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GB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S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ortieren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r>
            <a:rPr lang="en-GB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S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ystematisieren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</a:t>
          </a:r>
          <a:r>
            <a:rPr lang="en-GB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  S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äubern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</a:t>
          </a:r>
          <a:r>
            <a:rPr lang="en-GB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S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tandardisieren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</a:t>
          </a:r>
          <a:r>
            <a:rPr lang="en-GB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 S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elbstdisziplin und ständige Verbesserung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1</xdr:row>
      <xdr:rowOff>0</xdr:rowOff>
    </xdr:from>
    <xdr:to>
      <xdr:col>16</xdr:col>
      <xdr:colOff>0</xdr:colOff>
      <xdr:row>2</xdr:row>
      <xdr:rowOff>25400</xdr:rowOff>
    </xdr:to>
    <xdr:sp macro="" textlink="">
      <xdr:nvSpPr>
        <xdr:cNvPr id="2" name="Text Box 127">
          <a:extLst>
            <a:ext uri="{FF2B5EF4-FFF2-40B4-BE49-F238E27FC236}">
              <a16:creationId xmlns:a16="http://schemas.microsoft.com/office/drawing/2014/main" id="{50967B9F-BBAB-4A6A-B99F-9E9A3197143E}"/>
            </a:ext>
          </a:extLst>
        </xdr:cNvPr>
        <xdr:cNvSpPr txBox="1">
          <a:spLocks noChangeArrowheads="1"/>
        </xdr:cNvSpPr>
      </xdr:nvSpPr>
      <xdr:spPr bwMode="auto">
        <a:xfrm>
          <a:off x="11690350" y="158750"/>
          <a:ext cx="0" cy="36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GB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S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ortieren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r>
            <a:rPr lang="en-GB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S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ystematisieren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</a:t>
          </a:r>
          <a:r>
            <a:rPr lang="en-GB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  S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äubern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</a:t>
          </a:r>
          <a:r>
            <a:rPr lang="en-GB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S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tandardisieren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</a:t>
          </a:r>
          <a:r>
            <a:rPr lang="en-GB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 S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elbstdisziplin und ständige Verbesserung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14</xdr:col>
      <xdr:colOff>38100</xdr:colOff>
      <xdr:row>8</xdr:row>
      <xdr:rowOff>6350</xdr:rowOff>
    </xdr:from>
    <xdr:to>
      <xdr:col>14</xdr:col>
      <xdr:colOff>692150</xdr:colOff>
      <xdr:row>8</xdr:row>
      <xdr:rowOff>374650</xdr:rowOff>
    </xdr:to>
    <xdr:sp macro="" textlink="">
      <xdr:nvSpPr>
        <xdr:cNvPr id="3" name="Pfeil: nach unten 2">
          <a:extLst>
            <a:ext uri="{FF2B5EF4-FFF2-40B4-BE49-F238E27FC236}">
              <a16:creationId xmlns:a16="http://schemas.microsoft.com/office/drawing/2014/main" id="{09996DC8-6D1A-46ED-A45D-128376DA9F5D}"/>
            </a:ext>
          </a:extLst>
        </xdr:cNvPr>
        <xdr:cNvSpPr/>
      </xdr:nvSpPr>
      <xdr:spPr>
        <a:xfrm>
          <a:off x="10934700" y="1638300"/>
          <a:ext cx="654050" cy="368300"/>
        </a:xfrm>
        <a:prstGeom prst="down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9</xdr:col>
      <xdr:colOff>0</xdr:colOff>
      <xdr:row>2</xdr:row>
      <xdr:rowOff>25400</xdr:rowOff>
    </xdr:to>
    <xdr:sp macro="" textlink="">
      <xdr:nvSpPr>
        <xdr:cNvPr id="2" name="Text Box 127">
          <a:extLst>
            <a:ext uri="{FF2B5EF4-FFF2-40B4-BE49-F238E27FC236}">
              <a16:creationId xmlns:a16="http://schemas.microsoft.com/office/drawing/2014/main" id="{CF5B21EF-E674-4686-9C13-78894746DD9E}"/>
            </a:ext>
          </a:extLst>
        </xdr:cNvPr>
        <xdr:cNvSpPr txBox="1">
          <a:spLocks noChangeArrowheads="1"/>
        </xdr:cNvSpPr>
      </xdr:nvSpPr>
      <xdr:spPr bwMode="auto">
        <a:xfrm>
          <a:off x="10267950" y="158750"/>
          <a:ext cx="0" cy="36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GB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S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ortieren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r>
            <a:rPr lang="en-GB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S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ystematisieren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</a:t>
          </a:r>
          <a:r>
            <a:rPr lang="en-GB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  S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äubern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</a:t>
          </a:r>
          <a:r>
            <a:rPr lang="en-GB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S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tandardisieren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</a:t>
          </a:r>
          <a:r>
            <a:rPr lang="en-GB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 S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elbstdisziplin und ständige Verbesserung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1</xdr:row>
      <xdr:rowOff>0</xdr:rowOff>
    </xdr:from>
    <xdr:to>
      <xdr:col>16</xdr:col>
      <xdr:colOff>0</xdr:colOff>
      <xdr:row>2</xdr:row>
      <xdr:rowOff>25400</xdr:rowOff>
    </xdr:to>
    <xdr:sp macro="" textlink="">
      <xdr:nvSpPr>
        <xdr:cNvPr id="2" name="Text Box 127">
          <a:extLst>
            <a:ext uri="{FF2B5EF4-FFF2-40B4-BE49-F238E27FC236}">
              <a16:creationId xmlns:a16="http://schemas.microsoft.com/office/drawing/2014/main" id="{6B78DB62-388F-4087-9102-5E2A17169BE0}"/>
            </a:ext>
          </a:extLst>
        </xdr:cNvPr>
        <xdr:cNvSpPr txBox="1">
          <a:spLocks noChangeArrowheads="1"/>
        </xdr:cNvSpPr>
      </xdr:nvSpPr>
      <xdr:spPr bwMode="auto">
        <a:xfrm>
          <a:off x="11690350" y="158750"/>
          <a:ext cx="0" cy="36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GB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S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ortieren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r>
            <a:rPr lang="en-GB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S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ystematisieren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</a:t>
          </a:r>
          <a:r>
            <a:rPr lang="en-GB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  S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äubern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</a:t>
          </a:r>
          <a:r>
            <a:rPr lang="en-GB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S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tandardisieren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</a:t>
          </a:r>
          <a:r>
            <a:rPr lang="en-GB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 S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elbstdisziplin und ständige Verbesserung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14</xdr:col>
      <xdr:colOff>38100</xdr:colOff>
      <xdr:row>8</xdr:row>
      <xdr:rowOff>6350</xdr:rowOff>
    </xdr:from>
    <xdr:to>
      <xdr:col>14</xdr:col>
      <xdr:colOff>692150</xdr:colOff>
      <xdr:row>8</xdr:row>
      <xdr:rowOff>374650</xdr:rowOff>
    </xdr:to>
    <xdr:sp macro="" textlink="">
      <xdr:nvSpPr>
        <xdr:cNvPr id="3" name="Pfeil: nach unten 2">
          <a:extLst>
            <a:ext uri="{FF2B5EF4-FFF2-40B4-BE49-F238E27FC236}">
              <a16:creationId xmlns:a16="http://schemas.microsoft.com/office/drawing/2014/main" id="{5DADC54F-B2CF-4BCB-AAC8-F1E46BCFEA3A}"/>
            </a:ext>
          </a:extLst>
        </xdr:cNvPr>
        <xdr:cNvSpPr/>
      </xdr:nvSpPr>
      <xdr:spPr>
        <a:xfrm>
          <a:off x="10934700" y="1638300"/>
          <a:ext cx="654050" cy="368300"/>
        </a:xfrm>
        <a:prstGeom prst="down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9</xdr:col>
      <xdr:colOff>0</xdr:colOff>
      <xdr:row>2</xdr:row>
      <xdr:rowOff>25400</xdr:rowOff>
    </xdr:to>
    <xdr:sp macro="" textlink="">
      <xdr:nvSpPr>
        <xdr:cNvPr id="2" name="Text Box 127">
          <a:extLst>
            <a:ext uri="{FF2B5EF4-FFF2-40B4-BE49-F238E27FC236}">
              <a16:creationId xmlns:a16="http://schemas.microsoft.com/office/drawing/2014/main" id="{DB278651-F7AA-492F-8FF4-B59F332262F4}"/>
            </a:ext>
          </a:extLst>
        </xdr:cNvPr>
        <xdr:cNvSpPr txBox="1">
          <a:spLocks noChangeArrowheads="1"/>
        </xdr:cNvSpPr>
      </xdr:nvSpPr>
      <xdr:spPr bwMode="auto">
        <a:xfrm>
          <a:off x="10267950" y="158750"/>
          <a:ext cx="0" cy="36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GB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S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ortieren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r>
            <a:rPr lang="en-GB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S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ystematisieren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</a:t>
          </a:r>
          <a:r>
            <a:rPr lang="en-GB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  S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äubern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</a:t>
          </a:r>
          <a:r>
            <a:rPr lang="en-GB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S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tandardisieren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</a:t>
          </a:r>
          <a:r>
            <a:rPr lang="en-GB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 S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elbstdisziplin und ständige Verbesserung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iner.hutwelker@softlogik.de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460C7-FD56-4C04-8E5F-579AC7EFF312}">
  <sheetPr>
    <tabColor theme="0"/>
    <pageSetUpPr fitToPage="1"/>
  </sheetPr>
  <dimension ref="A1:J67"/>
  <sheetViews>
    <sheetView tabSelected="1" zoomScaleNormal="100" workbookViewId="0">
      <selection activeCell="B69" sqref="B69"/>
    </sheetView>
  </sheetViews>
  <sheetFormatPr baseColWidth="10" defaultRowHeight="12.5" x14ac:dyDescent="0.25"/>
  <cols>
    <col min="1" max="1" width="3" style="2" customWidth="1"/>
    <col min="2" max="2" width="30.81640625" style="2" customWidth="1"/>
    <col min="3" max="9" width="10.7265625" style="2" customWidth="1"/>
    <col min="10" max="10" width="3" style="2" customWidth="1"/>
    <col min="11" max="256" width="10.90625" style="2"/>
    <col min="257" max="257" width="3" style="2" customWidth="1"/>
    <col min="258" max="258" width="30.81640625" style="2" customWidth="1"/>
    <col min="259" max="265" width="10.7265625" style="2" customWidth="1"/>
    <col min="266" max="266" width="3" style="2" customWidth="1"/>
    <col min="267" max="512" width="10.90625" style="2"/>
    <col min="513" max="513" width="3" style="2" customWidth="1"/>
    <col min="514" max="514" width="30.81640625" style="2" customWidth="1"/>
    <col min="515" max="521" width="10.7265625" style="2" customWidth="1"/>
    <col min="522" max="522" width="3" style="2" customWidth="1"/>
    <col min="523" max="768" width="10.90625" style="2"/>
    <col min="769" max="769" width="3" style="2" customWidth="1"/>
    <col min="770" max="770" width="30.81640625" style="2" customWidth="1"/>
    <col min="771" max="777" width="10.7265625" style="2" customWidth="1"/>
    <col min="778" max="778" width="3" style="2" customWidth="1"/>
    <col min="779" max="1024" width="10.90625" style="2"/>
    <col min="1025" max="1025" width="3" style="2" customWidth="1"/>
    <col min="1026" max="1026" width="30.81640625" style="2" customWidth="1"/>
    <col min="1027" max="1033" width="10.7265625" style="2" customWidth="1"/>
    <col min="1034" max="1034" width="3" style="2" customWidth="1"/>
    <col min="1035" max="1280" width="10.90625" style="2"/>
    <col min="1281" max="1281" width="3" style="2" customWidth="1"/>
    <col min="1282" max="1282" width="30.81640625" style="2" customWidth="1"/>
    <col min="1283" max="1289" width="10.7265625" style="2" customWidth="1"/>
    <col min="1290" max="1290" width="3" style="2" customWidth="1"/>
    <col min="1291" max="1536" width="10.90625" style="2"/>
    <col min="1537" max="1537" width="3" style="2" customWidth="1"/>
    <col min="1538" max="1538" width="30.81640625" style="2" customWidth="1"/>
    <col min="1539" max="1545" width="10.7265625" style="2" customWidth="1"/>
    <col min="1546" max="1546" width="3" style="2" customWidth="1"/>
    <col min="1547" max="1792" width="10.90625" style="2"/>
    <col min="1793" max="1793" width="3" style="2" customWidth="1"/>
    <col min="1794" max="1794" width="30.81640625" style="2" customWidth="1"/>
    <col min="1795" max="1801" width="10.7265625" style="2" customWidth="1"/>
    <col min="1802" max="1802" width="3" style="2" customWidth="1"/>
    <col min="1803" max="2048" width="10.90625" style="2"/>
    <col min="2049" max="2049" width="3" style="2" customWidth="1"/>
    <col min="2050" max="2050" width="30.81640625" style="2" customWidth="1"/>
    <col min="2051" max="2057" width="10.7265625" style="2" customWidth="1"/>
    <col min="2058" max="2058" width="3" style="2" customWidth="1"/>
    <col min="2059" max="2304" width="10.90625" style="2"/>
    <col min="2305" max="2305" width="3" style="2" customWidth="1"/>
    <col min="2306" max="2306" width="30.81640625" style="2" customWidth="1"/>
    <col min="2307" max="2313" width="10.7265625" style="2" customWidth="1"/>
    <col min="2314" max="2314" width="3" style="2" customWidth="1"/>
    <col min="2315" max="2560" width="10.90625" style="2"/>
    <col min="2561" max="2561" width="3" style="2" customWidth="1"/>
    <col min="2562" max="2562" width="30.81640625" style="2" customWidth="1"/>
    <col min="2563" max="2569" width="10.7265625" style="2" customWidth="1"/>
    <col min="2570" max="2570" width="3" style="2" customWidth="1"/>
    <col min="2571" max="2816" width="10.90625" style="2"/>
    <col min="2817" max="2817" width="3" style="2" customWidth="1"/>
    <col min="2818" max="2818" width="30.81640625" style="2" customWidth="1"/>
    <col min="2819" max="2825" width="10.7265625" style="2" customWidth="1"/>
    <col min="2826" max="2826" width="3" style="2" customWidth="1"/>
    <col min="2827" max="3072" width="10.90625" style="2"/>
    <col min="3073" max="3073" width="3" style="2" customWidth="1"/>
    <col min="3074" max="3074" width="30.81640625" style="2" customWidth="1"/>
    <col min="3075" max="3081" width="10.7265625" style="2" customWidth="1"/>
    <col min="3082" max="3082" width="3" style="2" customWidth="1"/>
    <col min="3083" max="3328" width="10.90625" style="2"/>
    <col min="3329" max="3329" width="3" style="2" customWidth="1"/>
    <col min="3330" max="3330" width="30.81640625" style="2" customWidth="1"/>
    <col min="3331" max="3337" width="10.7265625" style="2" customWidth="1"/>
    <col min="3338" max="3338" width="3" style="2" customWidth="1"/>
    <col min="3339" max="3584" width="10.90625" style="2"/>
    <col min="3585" max="3585" width="3" style="2" customWidth="1"/>
    <col min="3586" max="3586" width="30.81640625" style="2" customWidth="1"/>
    <col min="3587" max="3593" width="10.7265625" style="2" customWidth="1"/>
    <col min="3594" max="3594" width="3" style="2" customWidth="1"/>
    <col min="3595" max="3840" width="10.90625" style="2"/>
    <col min="3841" max="3841" width="3" style="2" customWidth="1"/>
    <col min="3842" max="3842" width="30.81640625" style="2" customWidth="1"/>
    <col min="3843" max="3849" width="10.7265625" style="2" customWidth="1"/>
    <col min="3850" max="3850" width="3" style="2" customWidth="1"/>
    <col min="3851" max="4096" width="10.90625" style="2"/>
    <col min="4097" max="4097" width="3" style="2" customWidth="1"/>
    <col min="4098" max="4098" width="30.81640625" style="2" customWidth="1"/>
    <col min="4099" max="4105" width="10.7265625" style="2" customWidth="1"/>
    <col min="4106" max="4106" width="3" style="2" customWidth="1"/>
    <col min="4107" max="4352" width="10.90625" style="2"/>
    <col min="4353" max="4353" width="3" style="2" customWidth="1"/>
    <col min="4354" max="4354" width="30.81640625" style="2" customWidth="1"/>
    <col min="4355" max="4361" width="10.7265625" style="2" customWidth="1"/>
    <col min="4362" max="4362" width="3" style="2" customWidth="1"/>
    <col min="4363" max="4608" width="10.90625" style="2"/>
    <col min="4609" max="4609" width="3" style="2" customWidth="1"/>
    <col min="4610" max="4610" width="30.81640625" style="2" customWidth="1"/>
    <col min="4611" max="4617" width="10.7265625" style="2" customWidth="1"/>
    <col min="4618" max="4618" width="3" style="2" customWidth="1"/>
    <col min="4619" max="4864" width="10.90625" style="2"/>
    <col min="4865" max="4865" width="3" style="2" customWidth="1"/>
    <col min="4866" max="4866" width="30.81640625" style="2" customWidth="1"/>
    <col min="4867" max="4873" width="10.7265625" style="2" customWidth="1"/>
    <col min="4874" max="4874" width="3" style="2" customWidth="1"/>
    <col min="4875" max="5120" width="10.90625" style="2"/>
    <col min="5121" max="5121" width="3" style="2" customWidth="1"/>
    <col min="5122" max="5122" width="30.81640625" style="2" customWidth="1"/>
    <col min="5123" max="5129" width="10.7265625" style="2" customWidth="1"/>
    <col min="5130" max="5130" width="3" style="2" customWidth="1"/>
    <col min="5131" max="5376" width="10.90625" style="2"/>
    <col min="5377" max="5377" width="3" style="2" customWidth="1"/>
    <col min="5378" max="5378" width="30.81640625" style="2" customWidth="1"/>
    <col min="5379" max="5385" width="10.7265625" style="2" customWidth="1"/>
    <col min="5386" max="5386" width="3" style="2" customWidth="1"/>
    <col min="5387" max="5632" width="10.90625" style="2"/>
    <col min="5633" max="5633" width="3" style="2" customWidth="1"/>
    <col min="5634" max="5634" width="30.81640625" style="2" customWidth="1"/>
    <col min="5635" max="5641" width="10.7265625" style="2" customWidth="1"/>
    <col min="5642" max="5642" width="3" style="2" customWidth="1"/>
    <col min="5643" max="5888" width="10.90625" style="2"/>
    <col min="5889" max="5889" width="3" style="2" customWidth="1"/>
    <col min="5890" max="5890" width="30.81640625" style="2" customWidth="1"/>
    <col min="5891" max="5897" width="10.7265625" style="2" customWidth="1"/>
    <col min="5898" max="5898" width="3" style="2" customWidth="1"/>
    <col min="5899" max="6144" width="10.90625" style="2"/>
    <col min="6145" max="6145" width="3" style="2" customWidth="1"/>
    <col min="6146" max="6146" width="30.81640625" style="2" customWidth="1"/>
    <col min="6147" max="6153" width="10.7265625" style="2" customWidth="1"/>
    <col min="6154" max="6154" width="3" style="2" customWidth="1"/>
    <col min="6155" max="6400" width="10.90625" style="2"/>
    <col min="6401" max="6401" width="3" style="2" customWidth="1"/>
    <col min="6402" max="6402" width="30.81640625" style="2" customWidth="1"/>
    <col min="6403" max="6409" width="10.7265625" style="2" customWidth="1"/>
    <col min="6410" max="6410" width="3" style="2" customWidth="1"/>
    <col min="6411" max="6656" width="10.90625" style="2"/>
    <col min="6657" max="6657" width="3" style="2" customWidth="1"/>
    <col min="6658" max="6658" width="30.81640625" style="2" customWidth="1"/>
    <col min="6659" max="6665" width="10.7265625" style="2" customWidth="1"/>
    <col min="6666" max="6666" width="3" style="2" customWidth="1"/>
    <col min="6667" max="6912" width="10.90625" style="2"/>
    <col min="6913" max="6913" width="3" style="2" customWidth="1"/>
    <col min="6914" max="6914" width="30.81640625" style="2" customWidth="1"/>
    <col min="6915" max="6921" width="10.7265625" style="2" customWidth="1"/>
    <col min="6922" max="6922" width="3" style="2" customWidth="1"/>
    <col min="6923" max="7168" width="10.90625" style="2"/>
    <col min="7169" max="7169" width="3" style="2" customWidth="1"/>
    <col min="7170" max="7170" width="30.81640625" style="2" customWidth="1"/>
    <col min="7171" max="7177" width="10.7265625" style="2" customWidth="1"/>
    <col min="7178" max="7178" width="3" style="2" customWidth="1"/>
    <col min="7179" max="7424" width="10.90625" style="2"/>
    <col min="7425" max="7425" width="3" style="2" customWidth="1"/>
    <col min="7426" max="7426" width="30.81640625" style="2" customWidth="1"/>
    <col min="7427" max="7433" width="10.7265625" style="2" customWidth="1"/>
    <col min="7434" max="7434" width="3" style="2" customWidth="1"/>
    <col min="7435" max="7680" width="10.90625" style="2"/>
    <col min="7681" max="7681" width="3" style="2" customWidth="1"/>
    <col min="7682" max="7682" width="30.81640625" style="2" customWidth="1"/>
    <col min="7683" max="7689" width="10.7265625" style="2" customWidth="1"/>
    <col min="7690" max="7690" width="3" style="2" customWidth="1"/>
    <col min="7691" max="7936" width="10.90625" style="2"/>
    <col min="7937" max="7937" width="3" style="2" customWidth="1"/>
    <col min="7938" max="7938" width="30.81640625" style="2" customWidth="1"/>
    <col min="7939" max="7945" width="10.7265625" style="2" customWidth="1"/>
    <col min="7946" max="7946" width="3" style="2" customWidth="1"/>
    <col min="7947" max="8192" width="10.90625" style="2"/>
    <col min="8193" max="8193" width="3" style="2" customWidth="1"/>
    <col min="8194" max="8194" width="30.81640625" style="2" customWidth="1"/>
    <col min="8195" max="8201" width="10.7265625" style="2" customWidth="1"/>
    <col min="8202" max="8202" width="3" style="2" customWidth="1"/>
    <col min="8203" max="8448" width="10.90625" style="2"/>
    <col min="8449" max="8449" width="3" style="2" customWidth="1"/>
    <col min="8450" max="8450" width="30.81640625" style="2" customWidth="1"/>
    <col min="8451" max="8457" width="10.7265625" style="2" customWidth="1"/>
    <col min="8458" max="8458" width="3" style="2" customWidth="1"/>
    <col min="8459" max="8704" width="10.90625" style="2"/>
    <col min="8705" max="8705" width="3" style="2" customWidth="1"/>
    <col min="8706" max="8706" width="30.81640625" style="2" customWidth="1"/>
    <col min="8707" max="8713" width="10.7265625" style="2" customWidth="1"/>
    <col min="8714" max="8714" width="3" style="2" customWidth="1"/>
    <col min="8715" max="8960" width="10.90625" style="2"/>
    <col min="8961" max="8961" width="3" style="2" customWidth="1"/>
    <col min="8962" max="8962" width="30.81640625" style="2" customWidth="1"/>
    <col min="8963" max="8969" width="10.7265625" style="2" customWidth="1"/>
    <col min="8970" max="8970" width="3" style="2" customWidth="1"/>
    <col min="8971" max="9216" width="10.90625" style="2"/>
    <col min="9217" max="9217" width="3" style="2" customWidth="1"/>
    <col min="9218" max="9218" width="30.81640625" style="2" customWidth="1"/>
    <col min="9219" max="9225" width="10.7265625" style="2" customWidth="1"/>
    <col min="9226" max="9226" width="3" style="2" customWidth="1"/>
    <col min="9227" max="9472" width="10.90625" style="2"/>
    <col min="9473" max="9473" width="3" style="2" customWidth="1"/>
    <col min="9474" max="9474" width="30.81640625" style="2" customWidth="1"/>
    <col min="9475" max="9481" width="10.7265625" style="2" customWidth="1"/>
    <col min="9482" max="9482" width="3" style="2" customWidth="1"/>
    <col min="9483" max="9728" width="10.90625" style="2"/>
    <col min="9729" max="9729" width="3" style="2" customWidth="1"/>
    <col min="9730" max="9730" width="30.81640625" style="2" customWidth="1"/>
    <col min="9731" max="9737" width="10.7265625" style="2" customWidth="1"/>
    <col min="9738" max="9738" width="3" style="2" customWidth="1"/>
    <col min="9739" max="9984" width="10.90625" style="2"/>
    <col min="9985" max="9985" width="3" style="2" customWidth="1"/>
    <col min="9986" max="9986" width="30.81640625" style="2" customWidth="1"/>
    <col min="9987" max="9993" width="10.7265625" style="2" customWidth="1"/>
    <col min="9994" max="9994" width="3" style="2" customWidth="1"/>
    <col min="9995" max="10240" width="10.90625" style="2"/>
    <col min="10241" max="10241" width="3" style="2" customWidth="1"/>
    <col min="10242" max="10242" width="30.81640625" style="2" customWidth="1"/>
    <col min="10243" max="10249" width="10.7265625" style="2" customWidth="1"/>
    <col min="10250" max="10250" width="3" style="2" customWidth="1"/>
    <col min="10251" max="10496" width="10.90625" style="2"/>
    <col min="10497" max="10497" width="3" style="2" customWidth="1"/>
    <col min="10498" max="10498" width="30.81640625" style="2" customWidth="1"/>
    <col min="10499" max="10505" width="10.7265625" style="2" customWidth="1"/>
    <col min="10506" max="10506" width="3" style="2" customWidth="1"/>
    <col min="10507" max="10752" width="10.90625" style="2"/>
    <col min="10753" max="10753" width="3" style="2" customWidth="1"/>
    <col min="10754" max="10754" width="30.81640625" style="2" customWidth="1"/>
    <col min="10755" max="10761" width="10.7265625" style="2" customWidth="1"/>
    <col min="10762" max="10762" width="3" style="2" customWidth="1"/>
    <col min="10763" max="11008" width="10.90625" style="2"/>
    <col min="11009" max="11009" width="3" style="2" customWidth="1"/>
    <col min="11010" max="11010" width="30.81640625" style="2" customWidth="1"/>
    <col min="11011" max="11017" width="10.7265625" style="2" customWidth="1"/>
    <col min="11018" max="11018" width="3" style="2" customWidth="1"/>
    <col min="11019" max="11264" width="10.90625" style="2"/>
    <col min="11265" max="11265" width="3" style="2" customWidth="1"/>
    <col min="11266" max="11266" width="30.81640625" style="2" customWidth="1"/>
    <col min="11267" max="11273" width="10.7265625" style="2" customWidth="1"/>
    <col min="11274" max="11274" width="3" style="2" customWidth="1"/>
    <col min="11275" max="11520" width="10.90625" style="2"/>
    <col min="11521" max="11521" width="3" style="2" customWidth="1"/>
    <col min="11522" max="11522" width="30.81640625" style="2" customWidth="1"/>
    <col min="11523" max="11529" width="10.7265625" style="2" customWidth="1"/>
    <col min="11530" max="11530" width="3" style="2" customWidth="1"/>
    <col min="11531" max="11776" width="10.90625" style="2"/>
    <col min="11777" max="11777" width="3" style="2" customWidth="1"/>
    <col min="11778" max="11778" width="30.81640625" style="2" customWidth="1"/>
    <col min="11779" max="11785" width="10.7265625" style="2" customWidth="1"/>
    <col min="11786" max="11786" width="3" style="2" customWidth="1"/>
    <col min="11787" max="12032" width="10.90625" style="2"/>
    <col min="12033" max="12033" width="3" style="2" customWidth="1"/>
    <col min="12034" max="12034" width="30.81640625" style="2" customWidth="1"/>
    <col min="12035" max="12041" width="10.7265625" style="2" customWidth="1"/>
    <col min="12042" max="12042" width="3" style="2" customWidth="1"/>
    <col min="12043" max="12288" width="10.90625" style="2"/>
    <col min="12289" max="12289" width="3" style="2" customWidth="1"/>
    <col min="12290" max="12290" width="30.81640625" style="2" customWidth="1"/>
    <col min="12291" max="12297" width="10.7265625" style="2" customWidth="1"/>
    <col min="12298" max="12298" width="3" style="2" customWidth="1"/>
    <col min="12299" max="12544" width="10.90625" style="2"/>
    <col min="12545" max="12545" width="3" style="2" customWidth="1"/>
    <col min="12546" max="12546" width="30.81640625" style="2" customWidth="1"/>
    <col min="12547" max="12553" width="10.7265625" style="2" customWidth="1"/>
    <col min="12554" max="12554" width="3" style="2" customWidth="1"/>
    <col min="12555" max="12800" width="10.90625" style="2"/>
    <col min="12801" max="12801" width="3" style="2" customWidth="1"/>
    <col min="12802" max="12802" width="30.81640625" style="2" customWidth="1"/>
    <col min="12803" max="12809" width="10.7265625" style="2" customWidth="1"/>
    <col min="12810" max="12810" width="3" style="2" customWidth="1"/>
    <col min="12811" max="13056" width="10.90625" style="2"/>
    <col min="13057" max="13057" width="3" style="2" customWidth="1"/>
    <col min="13058" max="13058" width="30.81640625" style="2" customWidth="1"/>
    <col min="13059" max="13065" width="10.7265625" style="2" customWidth="1"/>
    <col min="13066" max="13066" width="3" style="2" customWidth="1"/>
    <col min="13067" max="13312" width="10.90625" style="2"/>
    <col min="13313" max="13313" width="3" style="2" customWidth="1"/>
    <col min="13314" max="13314" width="30.81640625" style="2" customWidth="1"/>
    <col min="13315" max="13321" width="10.7265625" style="2" customWidth="1"/>
    <col min="13322" max="13322" width="3" style="2" customWidth="1"/>
    <col min="13323" max="13568" width="10.90625" style="2"/>
    <col min="13569" max="13569" width="3" style="2" customWidth="1"/>
    <col min="13570" max="13570" width="30.81640625" style="2" customWidth="1"/>
    <col min="13571" max="13577" width="10.7265625" style="2" customWidth="1"/>
    <col min="13578" max="13578" width="3" style="2" customWidth="1"/>
    <col min="13579" max="13824" width="10.90625" style="2"/>
    <col min="13825" max="13825" width="3" style="2" customWidth="1"/>
    <col min="13826" max="13826" width="30.81640625" style="2" customWidth="1"/>
    <col min="13827" max="13833" width="10.7265625" style="2" customWidth="1"/>
    <col min="13834" max="13834" width="3" style="2" customWidth="1"/>
    <col min="13835" max="14080" width="10.90625" style="2"/>
    <col min="14081" max="14081" width="3" style="2" customWidth="1"/>
    <col min="14082" max="14082" width="30.81640625" style="2" customWidth="1"/>
    <col min="14083" max="14089" width="10.7265625" style="2" customWidth="1"/>
    <col min="14090" max="14090" width="3" style="2" customWidth="1"/>
    <col min="14091" max="14336" width="10.90625" style="2"/>
    <col min="14337" max="14337" width="3" style="2" customWidth="1"/>
    <col min="14338" max="14338" width="30.81640625" style="2" customWidth="1"/>
    <col min="14339" max="14345" width="10.7265625" style="2" customWidth="1"/>
    <col min="14346" max="14346" width="3" style="2" customWidth="1"/>
    <col min="14347" max="14592" width="10.90625" style="2"/>
    <col min="14593" max="14593" width="3" style="2" customWidth="1"/>
    <col min="14594" max="14594" width="30.81640625" style="2" customWidth="1"/>
    <col min="14595" max="14601" width="10.7265625" style="2" customWidth="1"/>
    <col min="14602" max="14602" width="3" style="2" customWidth="1"/>
    <col min="14603" max="14848" width="10.90625" style="2"/>
    <col min="14849" max="14849" width="3" style="2" customWidth="1"/>
    <col min="14850" max="14850" width="30.81640625" style="2" customWidth="1"/>
    <col min="14851" max="14857" width="10.7265625" style="2" customWidth="1"/>
    <col min="14858" max="14858" width="3" style="2" customWidth="1"/>
    <col min="14859" max="15104" width="10.90625" style="2"/>
    <col min="15105" max="15105" width="3" style="2" customWidth="1"/>
    <col min="15106" max="15106" width="30.81640625" style="2" customWidth="1"/>
    <col min="15107" max="15113" width="10.7265625" style="2" customWidth="1"/>
    <col min="15114" max="15114" width="3" style="2" customWidth="1"/>
    <col min="15115" max="15360" width="10.90625" style="2"/>
    <col min="15361" max="15361" width="3" style="2" customWidth="1"/>
    <col min="15362" max="15362" width="30.81640625" style="2" customWidth="1"/>
    <col min="15363" max="15369" width="10.7265625" style="2" customWidth="1"/>
    <col min="15370" max="15370" width="3" style="2" customWidth="1"/>
    <col min="15371" max="15616" width="10.90625" style="2"/>
    <col min="15617" max="15617" width="3" style="2" customWidth="1"/>
    <col min="15618" max="15618" width="30.81640625" style="2" customWidth="1"/>
    <col min="15619" max="15625" width="10.7265625" style="2" customWidth="1"/>
    <col min="15626" max="15626" width="3" style="2" customWidth="1"/>
    <col min="15627" max="15872" width="10.90625" style="2"/>
    <col min="15873" max="15873" width="3" style="2" customWidth="1"/>
    <col min="15874" max="15874" width="30.81640625" style="2" customWidth="1"/>
    <col min="15875" max="15881" width="10.7265625" style="2" customWidth="1"/>
    <col min="15882" max="15882" width="3" style="2" customWidth="1"/>
    <col min="15883" max="16128" width="10.90625" style="2"/>
    <col min="16129" max="16129" width="3" style="2" customWidth="1"/>
    <col min="16130" max="16130" width="30.81640625" style="2" customWidth="1"/>
    <col min="16131" max="16137" width="10.7265625" style="2" customWidth="1"/>
    <col min="16138" max="16138" width="3" style="2" customWidth="1"/>
    <col min="16139" max="16384" width="10.90625" style="2"/>
  </cols>
  <sheetData>
    <row r="1" spans="1:10" ht="12" customHeight="1" x14ac:dyDescent="0.25">
      <c r="A1" s="62"/>
      <c r="B1" s="63"/>
      <c r="C1" s="63"/>
      <c r="D1" s="63"/>
      <c r="E1" s="63"/>
      <c r="F1" s="63"/>
      <c r="G1" s="63"/>
      <c r="H1" s="63"/>
      <c r="I1" s="63"/>
      <c r="J1" s="64"/>
    </row>
    <row r="2" spans="1:10" ht="39.75" customHeight="1" x14ac:dyDescent="0.25">
      <c r="A2" s="65"/>
      <c r="B2" s="73" t="s">
        <v>79</v>
      </c>
      <c r="C2" s="74"/>
      <c r="D2" s="75" t="s">
        <v>75</v>
      </c>
      <c r="E2" s="75"/>
      <c r="F2" s="75"/>
      <c r="G2" s="75"/>
      <c r="H2" s="75"/>
      <c r="I2" s="76"/>
      <c r="J2" s="66"/>
    </row>
    <row r="3" spans="1:10" x14ac:dyDescent="0.25">
      <c r="A3" s="65"/>
      <c r="B3" s="14"/>
      <c r="C3" s="14"/>
      <c r="D3" s="14"/>
      <c r="E3" s="14"/>
      <c r="F3" s="14"/>
      <c r="G3" s="14"/>
      <c r="H3" s="14"/>
      <c r="I3" s="14"/>
      <c r="J3" s="66"/>
    </row>
    <row r="4" spans="1:10" x14ac:dyDescent="0.25">
      <c r="A4" s="65"/>
      <c r="B4" s="17"/>
      <c r="C4" s="17"/>
      <c r="D4" s="17"/>
      <c r="E4" s="17"/>
      <c r="F4" s="17"/>
      <c r="G4" s="17"/>
      <c r="H4" s="17"/>
      <c r="I4" s="17"/>
      <c r="J4" s="66"/>
    </row>
    <row r="5" spans="1:10" x14ac:dyDescent="0.25">
      <c r="A5" s="65"/>
      <c r="B5" s="17"/>
      <c r="C5" s="17"/>
      <c r="D5" s="17"/>
      <c r="E5" s="17"/>
      <c r="F5" s="17"/>
      <c r="G5" s="17"/>
      <c r="H5" s="17"/>
      <c r="I5" s="17"/>
      <c r="J5" s="66"/>
    </row>
    <row r="6" spans="1:10" x14ac:dyDescent="0.25">
      <c r="A6" s="65"/>
      <c r="B6" s="17"/>
      <c r="C6" s="17"/>
      <c r="D6" s="17"/>
      <c r="E6" s="17"/>
      <c r="F6" s="17"/>
      <c r="G6" s="17"/>
      <c r="H6" s="17"/>
      <c r="I6" s="17"/>
      <c r="J6" s="66"/>
    </row>
    <row r="7" spans="1:10" x14ac:dyDescent="0.25">
      <c r="A7" s="65"/>
      <c r="B7" s="17"/>
      <c r="C7" s="17"/>
      <c r="D7" s="17"/>
      <c r="E7" s="17"/>
      <c r="F7" s="17"/>
      <c r="G7" s="17"/>
      <c r="H7" s="17"/>
      <c r="I7" s="17"/>
      <c r="J7" s="66"/>
    </row>
    <row r="8" spans="1:10" x14ac:dyDescent="0.25">
      <c r="A8" s="65"/>
      <c r="B8" s="17"/>
      <c r="C8" s="17"/>
      <c r="D8" s="17"/>
      <c r="E8" s="17"/>
      <c r="F8" s="17"/>
      <c r="G8" s="17"/>
      <c r="H8" s="17"/>
      <c r="I8" s="17"/>
      <c r="J8" s="66"/>
    </row>
    <row r="9" spans="1:10" x14ac:dyDescent="0.25">
      <c r="A9" s="65"/>
      <c r="B9" s="17"/>
      <c r="C9" s="17"/>
      <c r="D9" s="17"/>
      <c r="E9" s="17"/>
      <c r="F9" s="17"/>
      <c r="G9" s="17"/>
      <c r="H9" s="17"/>
      <c r="I9" s="17"/>
      <c r="J9" s="66"/>
    </row>
    <row r="10" spans="1:10" x14ac:dyDescent="0.25">
      <c r="A10" s="65"/>
      <c r="B10" s="17"/>
      <c r="C10" s="17"/>
      <c r="D10" s="17"/>
      <c r="E10" s="17"/>
      <c r="F10" s="17"/>
      <c r="G10" s="17"/>
      <c r="H10" s="17"/>
      <c r="I10" s="17"/>
      <c r="J10" s="66"/>
    </row>
    <row r="11" spans="1:10" x14ac:dyDescent="0.25">
      <c r="A11" s="65"/>
      <c r="B11" s="17"/>
      <c r="C11" s="17"/>
      <c r="D11" s="17"/>
      <c r="E11" s="17"/>
      <c r="F11" s="17"/>
      <c r="G11" s="17"/>
      <c r="H11" s="17"/>
      <c r="I11" s="17"/>
      <c r="J11" s="66"/>
    </row>
    <row r="12" spans="1:10" x14ac:dyDescent="0.25">
      <c r="A12" s="65"/>
      <c r="B12" s="17"/>
      <c r="C12" s="17"/>
      <c r="D12" s="17"/>
      <c r="E12" s="17"/>
      <c r="F12" s="17"/>
      <c r="G12" s="17"/>
      <c r="H12" s="17"/>
      <c r="I12" s="17"/>
      <c r="J12" s="66"/>
    </row>
    <row r="13" spans="1:10" x14ac:dyDescent="0.25">
      <c r="A13" s="65"/>
      <c r="B13" s="17"/>
      <c r="C13" s="17"/>
      <c r="D13" s="17"/>
      <c r="E13" s="17"/>
      <c r="F13" s="17"/>
      <c r="G13" s="17"/>
      <c r="H13" s="17"/>
      <c r="I13" s="17"/>
      <c r="J13" s="66"/>
    </row>
    <row r="14" spans="1:10" x14ac:dyDescent="0.25">
      <c r="A14" s="65"/>
      <c r="B14" s="17"/>
      <c r="C14" s="17"/>
      <c r="D14" s="17"/>
      <c r="E14" s="17"/>
      <c r="F14" s="17"/>
      <c r="G14" s="17"/>
      <c r="H14" s="17"/>
      <c r="I14" s="17"/>
      <c r="J14" s="66"/>
    </row>
    <row r="15" spans="1:10" x14ac:dyDescent="0.25">
      <c r="A15" s="65"/>
      <c r="B15" s="17"/>
      <c r="C15" s="17"/>
      <c r="D15" s="17"/>
      <c r="E15" s="17"/>
      <c r="F15" s="17"/>
      <c r="G15" s="17"/>
      <c r="H15" s="17"/>
      <c r="I15" s="17"/>
      <c r="J15" s="66"/>
    </row>
    <row r="16" spans="1:10" x14ac:dyDescent="0.25">
      <c r="A16" s="65"/>
      <c r="B16" s="17"/>
      <c r="C16" s="17"/>
      <c r="D16" s="17"/>
      <c r="E16" s="17"/>
      <c r="F16" s="17"/>
      <c r="G16" s="17"/>
      <c r="H16" s="17"/>
      <c r="I16" s="17"/>
      <c r="J16" s="66"/>
    </row>
    <row r="17" spans="1:10" x14ac:dyDescent="0.25">
      <c r="A17" s="65"/>
      <c r="B17" s="17"/>
      <c r="C17" s="17"/>
      <c r="D17" s="17"/>
      <c r="E17" s="17"/>
      <c r="F17" s="17"/>
      <c r="G17" s="17"/>
      <c r="H17" s="17"/>
      <c r="I17" s="17"/>
      <c r="J17" s="66"/>
    </row>
    <row r="18" spans="1:10" x14ac:dyDescent="0.25">
      <c r="A18" s="65"/>
      <c r="B18" s="17"/>
      <c r="C18" s="17"/>
      <c r="D18" s="17"/>
      <c r="E18" s="17"/>
      <c r="F18" s="17"/>
      <c r="G18" s="17"/>
      <c r="H18" s="17"/>
      <c r="I18" s="17"/>
      <c r="J18" s="66"/>
    </row>
    <row r="19" spans="1:10" x14ac:dyDescent="0.25">
      <c r="A19" s="65"/>
      <c r="B19" s="17"/>
      <c r="C19" s="17"/>
      <c r="D19" s="17"/>
      <c r="E19" s="17"/>
      <c r="F19" s="17"/>
      <c r="G19" s="17"/>
      <c r="H19" s="17"/>
      <c r="I19" s="17"/>
      <c r="J19" s="66"/>
    </row>
    <row r="20" spans="1:10" x14ac:dyDescent="0.25">
      <c r="A20" s="65"/>
      <c r="B20" s="17"/>
      <c r="C20" s="17"/>
      <c r="D20" s="17"/>
      <c r="E20" s="17"/>
      <c r="F20" s="17"/>
      <c r="G20" s="17"/>
      <c r="H20" s="17"/>
      <c r="I20" s="17"/>
      <c r="J20" s="66"/>
    </row>
    <row r="21" spans="1:10" x14ac:dyDescent="0.25">
      <c r="A21" s="65"/>
      <c r="B21" s="17"/>
      <c r="C21" s="17"/>
      <c r="D21" s="17"/>
      <c r="E21" s="17"/>
      <c r="F21" s="17"/>
      <c r="G21" s="17"/>
      <c r="H21" s="17"/>
      <c r="I21" s="17"/>
      <c r="J21" s="66"/>
    </row>
    <row r="22" spans="1:10" x14ac:dyDescent="0.25">
      <c r="A22" s="65"/>
      <c r="B22" s="17"/>
      <c r="C22" s="17"/>
      <c r="D22" s="17"/>
      <c r="E22" s="17"/>
      <c r="F22" s="17"/>
      <c r="G22" s="17"/>
      <c r="H22" s="17"/>
      <c r="I22" s="17"/>
      <c r="J22" s="66"/>
    </row>
    <row r="23" spans="1:10" x14ac:dyDescent="0.25">
      <c r="A23" s="65"/>
      <c r="B23" s="17"/>
      <c r="C23" s="17"/>
      <c r="D23" s="17"/>
      <c r="E23" s="17"/>
      <c r="F23" s="17"/>
      <c r="G23" s="17"/>
      <c r="H23" s="17"/>
      <c r="I23" s="17"/>
      <c r="J23" s="66"/>
    </row>
    <row r="24" spans="1:10" x14ac:dyDescent="0.25">
      <c r="A24" s="65"/>
      <c r="B24" s="17"/>
      <c r="C24" s="17"/>
      <c r="D24" s="17"/>
      <c r="E24" s="17"/>
      <c r="F24" s="17"/>
      <c r="G24" s="17"/>
      <c r="H24" s="17"/>
      <c r="I24" s="17"/>
      <c r="J24" s="66"/>
    </row>
    <row r="25" spans="1:10" x14ac:dyDescent="0.25">
      <c r="A25" s="65"/>
      <c r="B25" s="17"/>
      <c r="C25" s="17"/>
      <c r="D25" s="17"/>
      <c r="E25" s="17"/>
      <c r="F25" s="17"/>
      <c r="G25" s="17"/>
      <c r="H25" s="17"/>
      <c r="I25" s="17"/>
      <c r="J25" s="66"/>
    </row>
    <row r="26" spans="1:10" x14ac:dyDescent="0.25">
      <c r="A26" s="65"/>
      <c r="B26" s="17"/>
      <c r="C26" s="17"/>
      <c r="D26" s="17"/>
      <c r="E26" s="17"/>
      <c r="F26" s="17"/>
      <c r="G26" s="17"/>
      <c r="H26" s="17"/>
      <c r="I26" s="17"/>
      <c r="J26" s="66"/>
    </row>
    <row r="27" spans="1:10" x14ac:dyDescent="0.25">
      <c r="A27" s="65"/>
      <c r="B27" s="17"/>
      <c r="C27" s="17"/>
      <c r="D27" s="17"/>
      <c r="E27" s="17"/>
      <c r="F27" s="17"/>
      <c r="G27" s="17"/>
      <c r="H27" s="17"/>
      <c r="I27" s="17"/>
      <c r="J27" s="66"/>
    </row>
    <row r="28" spans="1:10" x14ac:dyDescent="0.25">
      <c r="A28" s="65"/>
      <c r="B28" s="17"/>
      <c r="C28" s="17"/>
      <c r="D28" s="17"/>
      <c r="E28" s="17"/>
      <c r="F28" s="17"/>
      <c r="G28" s="17"/>
      <c r="H28" s="17"/>
      <c r="I28" s="17"/>
      <c r="J28" s="66"/>
    </row>
    <row r="29" spans="1:10" x14ac:dyDescent="0.25">
      <c r="A29" s="65"/>
      <c r="B29" s="17"/>
      <c r="C29" s="17"/>
      <c r="D29" s="17"/>
      <c r="E29" s="17"/>
      <c r="F29" s="17"/>
      <c r="G29" s="17"/>
      <c r="H29" s="17"/>
      <c r="I29" s="17"/>
      <c r="J29" s="66"/>
    </row>
    <row r="30" spans="1:10" x14ac:dyDescent="0.25">
      <c r="A30" s="65"/>
      <c r="B30" s="14"/>
      <c r="C30" s="14"/>
      <c r="D30" s="14"/>
      <c r="E30" s="14"/>
      <c r="F30" s="14"/>
      <c r="G30" s="14"/>
      <c r="H30" s="14"/>
      <c r="I30" s="14"/>
      <c r="J30" s="66"/>
    </row>
    <row r="31" spans="1:10" x14ac:dyDescent="0.25">
      <c r="A31" s="65"/>
      <c r="B31" s="17"/>
      <c r="C31" s="17"/>
      <c r="D31" s="17"/>
      <c r="E31" s="17"/>
      <c r="F31" s="17"/>
      <c r="G31" s="17"/>
      <c r="H31" s="17"/>
      <c r="I31" s="17"/>
      <c r="J31" s="66"/>
    </row>
    <row r="32" spans="1:10" x14ac:dyDescent="0.25">
      <c r="A32" s="65"/>
      <c r="B32" s="17"/>
      <c r="C32" s="17"/>
      <c r="D32" s="17"/>
      <c r="E32" s="17"/>
      <c r="F32" s="17"/>
      <c r="G32" s="17"/>
      <c r="H32" s="17"/>
      <c r="I32" s="17"/>
      <c r="J32" s="66"/>
    </row>
    <row r="33" spans="1:10" x14ac:dyDescent="0.25">
      <c r="A33" s="65"/>
      <c r="B33" s="17"/>
      <c r="C33" s="17"/>
      <c r="D33" s="17"/>
      <c r="E33" s="17"/>
      <c r="F33" s="17"/>
      <c r="G33" s="17"/>
      <c r="H33" s="17"/>
      <c r="I33" s="17"/>
      <c r="J33" s="66"/>
    </row>
    <row r="34" spans="1:10" x14ac:dyDescent="0.25">
      <c r="A34" s="65"/>
      <c r="B34" s="17"/>
      <c r="C34" s="17"/>
      <c r="D34" s="17"/>
      <c r="E34" s="17"/>
      <c r="F34" s="17"/>
      <c r="G34" s="17"/>
      <c r="H34" s="17"/>
      <c r="I34" s="17"/>
      <c r="J34" s="66"/>
    </row>
    <row r="35" spans="1:10" x14ac:dyDescent="0.25">
      <c r="A35" s="65"/>
      <c r="B35" s="17"/>
      <c r="C35" s="17"/>
      <c r="D35" s="17"/>
      <c r="E35" s="17"/>
      <c r="F35" s="17"/>
      <c r="G35" s="17"/>
      <c r="H35" s="17"/>
      <c r="I35" s="17"/>
      <c r="J35" s="66"/>
    </row>
    <row r="36" spans="1:10" ht="12.75" customHeight="1" x14ac:dyDescent="0.25">
      <c r="A36" s="65"/>
      <c r="B36" s="17"/>
      <c r="C36" s="17"/>
      <c r="D36" s="17"/>
      <c r="E36" s="17"/>
      <c r="F36" s="17"/>
      <c r="G36" s="17"/>
      <c r="H36" s="17"/>
      <c r="I36" s="17"/>
      <c r="J36" s="66"/>
    </row>
    <row r="37" spans="1:10" ht="12.75" customHeight="1" x14ac:dyDescent="0.25">
      <c r="A37" s="65"/>
      <c r="B37" s="17"/>
      <c r="C37" s="17"/>
      <c r="D37" s="17"/>
      <c r="E37" s="17"/>
      <c r="F37" s="17"/>
      <c r="G37" s="17"/>
      <c r="H37" s="17"/>
      <c r="I37" s="17"/>
      <c r="J37" s="66"/>
    </row>
    <row r="38" spans="1:10" x14ac:dyDescent="0.25">
      <c r="A38" s="65"/>
      <c r="B38" s="17"/>
      <c r="C38" s="17"/>
      <c r="D38" s="17"/>
      <c r="E38" s="17"/>
      <c r="F38" s="17"/>
      <c r="G38" s="17"/>
      <c r="H38" s="17"/>
      <c r="I38" s="17"/>
      <c r="J38" s="66"/>
    </row>
    <row r="39" spans="1:10" ht="12.75" customHeight="1" x14ac:dyDescent="0.25">
      <c r="A39" s="65"/>
      <c r="B39" s="17"/>
      <c r="C39" s="17"/>
      <c r="D39" s="17"/>
      <c r="E39" s="17"/>
      <c r="F39" s="17"/>
      <c r="G39" s="17"/>
      <c r="H39" s="17"/>
      <c r="I39" s="17"/>
      <c r="J39" s="66"/>
    </row>
    <row r="40" spans="1:10" ht="12.75" customHeight="1" x14ac:dyDescent="0.25">
      <c r="A40" s="65"/>
      <c r="B40" s="17"/>
      <c r="C40" s="17"/>
      <c r="D40" s="17"/>
      <c r="E40" s="17"/>
      <c r="F40" s="17"/>
      <c r="G40" s="17"/>
      <c r="H40" s="17"/>
      <c r="I40" s="17"/>
      <c r="J40" s="66"/>
    </row>
    <row r="41" spans="1:10" x14ac:dyDescent="0.25">
      <c r="A41" s="65"/>
      <c r="B41" s="17"/>
      <c r="C41" s="17"/>
      <c r="D41" s="17"/>
      <c r="E41" s="17"/>
      <c r="F41" s="17"/>
      <c r="G41" s="17"/>
      <c r="H41" s="17"/>
      <c r="I41" s="17"/>
      <c r="J41" s="66"/>
    </row>
    <row r="42" spans="1:10" ht="12.75" customHeight="1" x14ac:dyDescent="0.25">
      <c r="A42" s="65"/>
      <c r="B42" s="17"/>
      <c r="C42" s="17"/>
      <c r="D42" s="17"/>
      <c r="E42" s="17"/>
      <c r="F42" s="17"/>
      <c r="G42" s="17"/>
      <c r="H42" s="17"/>
      <c r="I42" s="17"/>
      <c r="J42" s="66"/>
    </row>
    <row r="43" spans="1:10" ht="12.75" customHeight="1" x14ac:dyDescent="0.25">
      <c r="A43" s="65"/>
      <c r="B43" s="17"/>
      <c r="C43" s="17"/>
      <c r="D43" s="17"/>
      <c r="E43" s="17"/>
      <c r="F43" s="17"/>
      <c r="G43" s="17"/>
      <c r="H43" s="17"/>
      <c r="I43" s="17"/>
      <c r="J43" s="66"/>
    </row>
    <row r="44" spans="1:10" x14ac:dyDescent="0.25">
      <c r="A44" s="65"/>
      <c r="B44" s="17"/>
      <c r="C44" s="17"/>
      <c r="D44" s="17"/>
      <c r="E44" s="17"/>
      <c r="F44" s="17"/>
      <c r="G44" s="17"/>
      <c r="H44" s="17"/>
      <c r="I44" s="17"/>
      <c r="J44" s="66"/>
    </row>
    <row r="45" spans="1:10" ht="12.75" customHeight="1" x14ac:dyDescent="0.25">
      <c r="A45" s="65"/>
      <c r="B45" s="17"/>
      <c r="C45" s="17"/>
      <c r="D45" s="17"/>
      <c r="E45" s="17"/>
      <c r="F45" s="17"/>
      <c r="G45" s="17"/>
      <c r="H45" s="17"/>
      <c r="I45" s="17"/>
      <c r="J45" s="66"/>
    </row>
    <row r="46" spans="1:10" ht="12.75" customHeight="1" x14ac:dyDescent="0.25">
      <c r="A46" s="65"/>
      <c r="B46" s="17"/>
      <c r="C46" s="17"/>
      <c r="D46" s="17"/>
      <c r="E46" s="17"/>
      <c r="F46" s="17"/>
      <c r="G46" s="17"/>
      <c r="H46" s="17"/>
      <c r="I46" s="17"/>
      <c r="J46" s="66"/>
    </row>
    <row r="47" spans="1:10" x14ac:dyDescent="0.25">
      <c r="A47" s="65"/>
      <c r="B47" s="17"/>
      <c r="C47" s="17"/>
      <c r="D47" s="17"/>
      <c r="E47" s="17"/>
      <c r="F47" s="17"/>
      <c r="G47" s="17"/>
      <c r="H47" s="17"/>
      <c r="I47" s="17"/>
      <c r="J47" s="66"/>
    </row>
    <row r="48" spans="1:10" ht="12.75" customHeight="1" x14ac:dyDescent="0.25">
      <c r="A48" s="65"/>
      <c r="B48" s="17"/>
      <c r="C48" s="17"/>
      <c r="D48" s="17"/>
      <c r="E48" s="17"/>
      <c r="F48" s="17"/>
      <c r="G48" s="17"/>
      <c r="H48" s="17"/>
      <c r="I48" s="17"/>
      <c r="J48" s="66"/>
    </row>
    <row r="49" spans="1:10" ht="12.75" customHeight="1" x14ac:dyDescent="0.25">
      <c r="A49" s="65"/>
      <c r="B49" s="17"/>
      <c r="C49" s="17"/>
      <c r="D49" s="17"/>
      <c r="E49" s="17"/>
      <c r="F49" s="17"/>
      <c r="G49" s="17"/>
      <c r="H49" s="17"/>
      <c r="I49" s="17"/>
      <c r="J49" s="66"/>
    </row>
    <row r="50" spans="1:10" x14ac:dyDescent="0.25">
      <c r="A50" s="65"/>
      <c r="B50" s="14"/>
      <c r="C50" s="14"/>
      <c r="D50" s="14"/>
      <c r="E50" s="14"/>
      <c r="F50" s="14"/>
      <c r="G50" s="14"/>
      <c r="H50" s="14"/>
      <c r="I50" s="14"/>
      <c r="J50" s="66"/>
    </row>
    <row r="51" spans="1:10" s="36" customFormat="1" ht="15" customHeight="1" x14ac:dyDescent="0.35">
      <c r="A51" s="67"/>
      <c r="B51" s="34" t="s">
        <v>80</v>
      </c>
      <c r="C51" s="55" t="str">
        <f xml:space="preserve"> '1. 5S-Check'!$B2</f>
        <v>1. 5S Check</v>
      </c>
      <c r="D51" s="55" t="str">
        <f xml:space="preserve"> '2. 5S-Check'!$B2</f>
        <v>2. 5S Check</v>
      </c>
      <c r="E51" s="55" t="str">
        <f xml:space="preserve"> '3. 5S-Check'!$B2</f>
        <v>3. 5S Check</v>
      </c>
      <c r="F51" s="55" t="str">
        <f xml:space="preserve"> '4. 5S-Check'!$B2</f>
        <v>4. 5S Check</v>
      </c>
      <c r="G51" s="55" t="str">
        <f xml:space="preserve"> '5. 5S-Check'!$B2</f>
        <v>5. 5S Check</v>
      </c>
      <c r="H51" s="55" t="str">
        <f xml:space="preserve"> '6. 5S-Check'!$B2</f>
        <v>6. 5S Check</v>
      </c>
      <c r="I51" s="55" t="str">
        <f xml:space="preserve"> '7. 5S-Check'!$B2</f>
        <v>7. 5S Check</v>
      </c>
      <c r="J51" s="68"/>
    </row>
    <row r="52" spans="1:10" s="36" customFormat="1" ht="12.75" customHeight="1" x14ac:dyDescent="0.35">
      <c r="A52" s="67"/>
      <c r="B52" s="37" t="s">
        <v>0</v>
      </c>
      <c r="C52" s="54">
        <f>IF('1. 5S-Check'!$E5="", "", '1. 5S-Check'!$E5)</f>
        <v>43101</v>
      </c>
      <c r="D52" s="54" t="str">
        <f>IF('2. 5S-Check'!$E5="", "", '2. 5S-Check'!$E5)</f>
        <v/>
      </c>
      <c r="E52" s="54" t="str">
        <f>IF('3. 5S-Check'!$E5="", "", '3. 5S-Check'!$E5)</f>
        <v/>
      </c>
      <c r="F52" s="54" t="str">
        <f>IF('4. 5S-Check'!$E5="", "", '4. 5S-Check'!$E5)</f>
        <v/>
      </c>
      <c r="G52" s="54" t="str">
        <f>IF('5. 5S-Check'!$E5="", "", '5. 5S-Check'!$E5)</f>
        <v/>
      </c>
      <c r="H52" s="54" t="str">
        <f>IF('6. 5S-Check'!$E5="", "", '6. 5S-Check'!$E5)</f>
        <v/>
      </c>
      <c r="I52" s="54" t="str">
        <f>IF('7. 5S-Check'!$E5="", "", '7. 5S-Check'!$E5)</f>
        <v/>
      </c>
      <c r="J52" s="68"/>
    </row>
    <row r="53" spans="1:10" s="36" customFormat="1" ht="12.75" customHeight="1" x14ac:dyDescent="0.35">
      <c r="A53" s="67"/>
      <c r="B53" s="37" t="s">
        <v>77</v>
      </c>
      <c r="C53" s="38" t="e">
        <v>#N/A</v>
      </c>
      <c r="D53" s="35" t="str">
        <f>IF('1. 5S-Measures'!$H$39= "", "data missing", '1. 5S-Measures'!$H$39)</f>
        <v>data missing</v>
      </c>
      <c r="E53" s="35" t="str">
        <f>IF('2. 5S-Measures'!$H$39= "", "data missing", '2. 5S-Measures'!$H$39)</f>
        <v>data missing</v>
      </c>
      <c r="F53" s="35" t="str">
        <f>IF('3. 5S-Measures'!$H$39= "", "data missing", '3. 5S-Measures'!$H$39)</f>
        <v>data missing</v>
      </c>
      <c r="G53" s="35" t="str">
        <f>IF('4. 5S-Measures'!$H$39= "", "data missing", '4. 5S-Measures'!$H$39)</f>
        <v>data missing</v>
      </c>
      <c r="H53" s="35" t="str">
        <f>IF('5. 5S-Measures'!$H$39= "", "data missing", '5. 5S-Measures'!$H$39)</f>
        <v>data missing</v>
      </c>
      <c r="I53" s="35" t="str">
        <f>IF('6. 5S-Measures'!$H$39= "", "data missing", '6. 5S-Measures'!$H$39)</f>
        <v>data missing</v>
      </c>
      <c r="J53" s="68"/>
    </row>
    <row r="54" spans="1:10" s="36" customFormat="1" ht="6" customHeight="1" x14ac:dyDescent="0.35">
      <c r="A54" s="67"/>
      <c r="B54" s="47"/>
      <c r="C54" s="47"/>
      <c r="D54" s="47"/>
      <c r="E54" s="47"/>
      <c r="F54" s="47"/>
      <c r="G54" s="47"/>
      <c r="H54" s="47"/>
      <c r="I54" s="47"/>
      <c r="J54" s="68"/>
    </row>
    <row r="55" spans="1:10" s="36" customFormat="1" x14ac:dyDescent="0.35">
      <c r="A55" s="67"/>
      <c r="B55" s="39" t="str">
        <f>'1. 5S-Check'!C10 &amp; ". " &amp; '1. 5S-Check'!B10</f>
        <v>1. 5S practice</v>
      </c>
      <c r="C55" s="40" t="str">
        <f>IF('1. 5S-Check'!$O10="", "", '1. 5S-Check'!$O10)</f>
        <v/>
      </c>
      <c r="D55" s="41" t="str">
        <f>IF('2. 5S-Check'!$O10="", "", '2. 5S-Check'!$O10)</f>
        <v/>
      </c>
      <c r="E55" s="42" t="str">
        <f>IF('3. 5S-Check'!$O10="", "", '3. 5S-Check'!$O10)</f>
        <v/>
      </c>
      <c r="F55" s="43" t="str">
        <f>IF('4. 5S-Check'!$O10="", "", '4. 5S-Check'!$O10)</f>
        <v/>
      </c>
      <c r="G55" s="44" t="str">
        <f>IF('5. 5S-Check'!$O10="", "", '5. 5S-Check'!$O10)</f>
        <v/>
      </c>
      <c r="H55" s="45" t="str">
        <f>IF('6. 5S-Check'!$O10="", "", '6. 5S-Check'!$O10)</f>
        <v/>
      </c>
      <c r="I55" s="46" t="str">
        <f>IF('7. 5S-Check'!$O10="", "", '7. 5S-Check'!$O10)</f>
        <v/>
      </c>
      <c r="J55" s="68"/>
    </row>
    <row r="56" spans="1:10" s="36" customFormat="1" ht="12.75" customHeight="1" x14ac:dyDescent="0.35">
      <c r="A56" s="67"/>
      <c r="B56" s="39" t="str">
        <f>'1. 5S-Check'!C13 &amp; ". " &amp; '1. 5S-Check'!B13</f>
        <v>2. Marking of defects</v>
      </c>
      <c r="C56" s="40" t="str">
        <f>IF('1. 5S-Check'!$O13="", "", '1. 5S-Check'!$O13)</f>
        <v/>
      </c>
      <c r="D56" s="41" t="str">
        <f>IF('2. 5S-Check'!$O13="", "", '2. 5S-Check'!$O13)</f>
        <v/>
      </c>
      <c r="E56" s="42" t="str">
        <f>IF('3. 5S-Check'!$O13="", "", '3. 5S-Check'!$O13)</f>
        <v/>
      </c>
      <c r="F56" s="43" t="str">
        <f>IF('4. 5S-Check'!$O13="", "", '4. 5S-Check'!$O13)</f>
        <v/>
      </c>
      <c r="G56" s="44" t="str">
        <f>IF('5. 5S-Check'!$O13="", "", '5. 5S-Check'!$O13)</f>
        <v/>
      </c>
      <c r="H56" s="45" t="str">
        <f>IF('6. 5S-Check'!$O13="", "", '6. 5S-Check'!$O13)</f>
        <v/>
      </c>
      <c r="I56" s="46" t="str">
        <f>IF('7. 5S-Check'!$O13="", "", '7. 5S-Check'!$O13)</f>
        <v/>
      </c>
      <c r="J56" s="68"/>
    </row>
    <row r="57" spans="1:10" s="36" customFormat="1" ht="12.75" customHeight="1" x14ac:dyDescent="0.35">
      <c r="A57" s="67"/>
      <c r="B57" s="39" t="str">
        <f>'1. 5S-Check'!C16 &amp; ". " &amp; '1. 5S-Check'!B16</f>
        <v>3. Cleanliness</v>
      </c>
      <c r="C57" s="40" t="str">
        <f>IF('1. 5S-Check'!$O16="", "", '1. 5S-Check'!$O16)</f>
        <v/>
      </c>
      <c r="D57" s="41" t="str">
        <f>IF('2. 5S-Check'!$O16="", "", '2. 5S-Check'!$O16)</f>
        <v/>
      </c>
      <c r="E57" s="42" t="str">
        <f>IF('3. 5S-Check'!$O16="", "", '3. 5S-Check'!$O16)</f>
        <v/>
      </c>
      <c r="F57" s="43" t="str">
        <f>IF('4. 5S-Check'!$O16="", "", '4. 5S-Check'!$O16)</f>
        <v/>
      </c>
      <c r="G57" s="44" t="str">
        <f>IF('5. 5S-Check'!$O16="", "", '5. 5S-Check'!$O16)</f>
        <v/>
      </c>
      <c r="H57" s="45" t="str">
        <f>IF('6. 5S-Check'!$O16="", "", '6. 5S-Check'!$O16)</f>
        <v/>
      </c>
      <c r="I57" s="46" t="str">
        <f>IF('7. 5S-Check'!$O16="", "", '7. 5S-Check'!$O16)</f>
        <v/>
      </c>
      <c r="J57" s="68"/>
    </row>
    <row r="58" spans="1:10" s="36" customFormat="1" x14ac:dyDescent="0.35">
      <c r="A58" s="67"/>
      <c r="B58" s="39" t="str">
        <f>'1. 5S-Check'!C19 &amp; ". " &amp; '1. 5S-Check'!B19</f>
        <v>4. Tidiness</v>
      </c>
      <c r="C58" s="40" t="str">
        <f>IF('1. 5S-Check'!$O19="", "", '1. 5S-Check'!$O19)</f>
        <v/>
      </c>
      <c r="D58" s="41" t="str">
        <f>IF('2. 5S-Check'!$O19="", "", '2. 5S-Check'!$O19)</f>
        <v/>
      </c>
      <c r="E58" s="42" t="str">
        <f>IF('3. 5S-Check'!$O19="", "", '3. 5S-Check'!$O19)</f>
        <v/>
      </c>
      <c r="F58" s="43" t="str">
        <f>IF('4. 5S-Check'!$O19="", "", '4. 5S-Check'!$O19)</f>
        <v/>
      </c>
      <c r="G58" s="44" t="str">
        <f>IF('5. 5S-Check'!$O19="", "", '5. 5S-Check'!$O19)</f>
        <v/>
      </c>
      <c r="H58" s="45" t="str">
        <f>IF('6. 5S-Check'!$O19="", "", '6. 5S-Check'!$O19)</f>
        <v/>
      </c>
      <c r="I58" s="46" t="str">
        <f>IF('7. 5S-Check'!$O19="", "", '7. 5S-Check'!$O19)</f>
        <v/>
      </c>
      <c r="J58" s="68"/>
    </row>
    <row r="59" spans="1:10" s="36" customFormat="1" ht="12.75" customHeight="1" x14ac:dyDescent="0.35">
      <c r="A59" s="67"/>
      <c r="B59" s="39" t="str">
        <f>'1. 5S-Check'!C22 &amp; ". " &amp; '1. 5S-Check'!B22</f>
        <v>5. Systematics of withdrawal and procurement</v>
      </c>
      <c r="C59" s="40" t="str">
        <f>IF('1. 5S-Check'!$O22="", "", '1. 5S-Check'!$O22)</f>
        <v/>
      </c>
      <c r="D59" s="41" t="str">
        <f>IF('2. 5S-Check'!$O22="", "", '2. 5S-Check'!$O22)</f>
        <v/>
      </c>
      <c r="E59" s="42" t="str">
        <f>IF('3. 5S-Check'!$O22="", "", '3. 5S-Check'!$O22)</f>
        <v/>
      </c>
      <c r="F59" s="43" t="str">
        <f>IF('4. 5S-Check'!$O22="", "", '4. 5S-Check'!$O22)</f>
        <v/>
      </c>
      <c r="G59" s="44" t="str">
        <f>IF('5. 5S-Check'!$O22="", "", '5. 5S-Check'!$O22)</f>
        <v/>
      </c>
      <c r="H59" s="45" t="str">
        <f>IF('6. 5S-Check'!$O22="", "", '6. 5S-Check'!$O22)</f>
        <v/>
      </c>
      <c r="I59" s="46" t="str">
        <f>IF('7. 5S-Check'!$O22="", "", '7. 5S-Check'!$O22)</f>
        <v/>
      </c>
      <c r="J59" s="68"/>
    </row>
    <row r="60" spans="1:10" s="36" customFormat="1" ht="12.75" customHeight="1" x14ac:dyDescent="0.35">
      <c r="A60" s="67"/>
      <c r="B60" s="39" t="str">
        <f>'1. 5S-Check'!C25 &amp; ". " &amp; '1. 5S-Check'!B25</f>
        <v>6. Rules and responsibility</v>
      </c>
      <c r="C60" s="40" t="str">
        <f>IF('1. 5S-Check'!$O25="", "", '1. 5S-Check'!$O25)</f>
        <v/>
      </c>
      <c r="D60" s="41" t="str">
        <f>IF('2. 5S-Check'!$O25="", "", '2. 5S-Check'!$O25)</f>
        <v/>
      </c>
      <c r="E60" s="42" t="str">
        <f>IF('3. 5S-Check'!$O25="", "", '3. 5S-Check'!$O25)</f>
        <v/>
      </c>
      <c r="F60" s="43" t="str">
        <f>IF('4. 5S-Check'!$O25="", "", '4. 5S-Check'!$O25)</f>
        <v/>
      </c>
      <c r="G60" s="44" t="str">
        <f>IF('5. 5S-Check'!$O25="", "", '5. 5S-Check'!$O25)</f>
        <v/>
      </c>
      <c r="H60" s="45" t="str">
        <f>IF('6. 5S-Check'!$O25="", "", '6. 5S-Check'!$O25)</f>
        <v/>
      </c>
      <c r="I60" s="46" t="str">
        <f>IF('7. 5S-Check'!$O25="", "", '7. 5S-Check'!$O25)</f>
        <v/>
      </c>
      <c r="J60" s="68"/>
    </row>
    <row r="61" spans="1:10" s="36" customFormat="1" x14ac:dyDescent="0.35">
      <c r="A61" s="67"/>
      <c r="B61" s="39" t="str">
        <f>'1. 5S-Check'!C28 &amp; ". " &amp; '1. 5S-Check'!B28</f>
        <v>7. Implementation
of measures</v>
      </c>
      <c r="C61" s="40" t="str">
        <f>IF('1. 5S-Check'!$O28="", "", '1. 5S-Check'!$O28)</f>
        <v/>
      </c>
      <c r="D61" s="41" t="str">
        <f>IF('2. 5S-Check'!$O28="", "", '2. 5S-Check'!$O28)</f>
        <v/>
      </c>
      <c r="E61" s="42" t="str">
        <f>IF('3. 5S-Check'!$O28="", "", '3. 5S-Check'!$O28)</f>
        <v/>
      </c>
      <c r="F61" s="43" t="str">
        <f>IF('4. 5S-Check'!$O28="", "", '4. 5S-Check'!$O28)</f>
        <v/>
      </c>
      <c r="G61" s="44" t="str">
        <f>IF('5. 5S-Check'!$O28="", "", '5. 5S-Check'!$O28)</f>
        <v/>
      </c>
      <c r="H61" s="45" t="str">
        <f>IF('6. 5S-Check'!$O28="", "", '6. 5S-Check'!$O28)</f>
        <v/>
      </c>
      <c r="I61" s="46" t="str">
        <f>IF('7. 5S-Check'!$O28="", "", '7. 5S-Check'!$O28)</f>
        <v/>
      </c>
      <c r="J61" s="68"/>
    </row>
    <row r="62" spans="1:10" s="36" customFormat="1" ht="12.75" customHeight="1" x14ac:dyDescent="0.35">
      <c r="A62" s="67"/>
      <c r="B62" s="39" t="str">
        <f>'1. 5S-Check'!C31 &amp; ". " &amp; '1. 5S-Check'!B31</f>
        <v>8. Compliance
with rules</v>
      </c>
      <c r="C62" s="40" t="str">
        <f>IF('1. 5S-Check'!$O31="", "", '1. 5S-Check'!$O31)</f>
        <v/>
      </c>
      <c r="D62" s="41" t="str">
        <f>IF('2. 5S-Check'!$O31="", "", '2. 5S-Check'!$O31)</f>
        <v/>
      </c>
      <c r="E62" s="42" t="str">
        <f>IF('3. 5S-Check'!$O31="", "", '3. 5S-Check'!$O31)</f>
        <v/>
      </c>
      <c r="F62" s="43" t="str">
        <f>IF('4. 5S-Check'!$O31="", "", '4. 5S-Check'!$O31)</f>
        <v/>
      </c>
      <c r="G62" s="44" t="str">
        <f>IF('5. 5S-Check'!$O31="", "", '5. 5S-Check'!$O31)</f>
        <v/>
      </c>
      <c r="H62" s="45" t="str">
        <f>IF('6. 5S-Check'!$O31="", "", '6. 5S-Check'!$O31)</f>
        <v/>
      </c>
      <c r="I62" s="46" t="str">
        <f>IF('7. 5S-Check'!$O31="", "", '7. 5S-Check'!$O31)</f>
        <v/>
      </c>
      <c r="J62" s="68"/>
    </row>
    <row r="63" spans="1:10" s="36" customFormat="1" ht="12.75" customHeight="1" x14ac:dyDescent="0.35">
      <c r="A63" s="67"/>
      <c r="B63" s="39" t="str">
        <f>'1. 5S-Check'!C34 &amp; ". " &amp; '1. 5S-Check'!B34</f>
        <v>9. Visualization</v>
      </c>
      <c r="C63" s="40" t="str">
        <f>IF('1. 5S-Check'!$O34="", "", '1. 5S-Check'!$O34)</f>
        <v/>
      </c>
      <c r="D63" s="41" t="str">
        <f>IF('2. 5S-Check'!$O34="", "", '2. 5S-Check'!$O34)</f>
        <v/>
      </c>
      <c r="E63" s="42" t="str">
        <f>IF('3. 5S-Check'!$O34="", "", '3. 5S-Check'!$O34)</f>
        <v/>
      </c>
      <c r="F63" s="43" t="str">
        <f>IF('4. 5S-Check'!$O34="", "", '4. 5S-Check'!$O34)</f>
        <v/>
      </c>
      <c r="G63" s="44" t="str">
        <f>IF('5. 5S-Check'!$O34="", "", '5. 5S-Check'!$O34)</f>
        <v/>
      </c>
      <c r="H63" s="45" t="str">
        <f>IF('6. 5S-Check'!$O34="", "", '6. 5S-Check'!$O34)</f>
        <v/>
      </c>
      <c r="I63" s="46" t="str">
        <f>IF('7. 5S-Check'!$O34="", "", '7. 5S-Check'!$O34)</f>
        <v/>
      </c>
      <c r="J63" s="68"/>
    </row>
    <row r="64" spans="1:10" s="36" customFormat="1" ht="12.75" customHeight="1" x14ac:dyDescent="0.35">
      <c r="A64" s="67"/>
      <c r="B64" s="39" t="str">
        <f>'1. 5S-Check'!C37 &amp; ". " &amp; '1. 5S-Check'!B37</f>
        <v>10. Sustainability</v>
      </c>
      <c r="C64" s="40" t="str">
        <f>IF('1. 5S-Check'!$O37="", "", '1. 5S-Check'!$O37)</f>
        <v/>
      </c>
      <c r="D64" s="41" t="str">
        <f>IF('2. 5S-Check'!$O37="", "", '2. 5S-Check'!$O37)</f>
        <v/>
      </c>
      <c r="E64" s="42" t="str">
        <f>IF('3. 5S-Check'!$O37="", "", '3. 5S-Check'!$O37)</f>
        <v/>
      </c>
      <c r="F64" s="43" t="str">
        <f>IF('4. 5S-Check'!$O37="", "", '4. 5S-Check'!$O37)</f>
        <v/>
      </c>
      <c r="G64" s="44" t="str">
        <f>IF('5. 5S-Check'!$O37="", "", '5. 5S-Check'!$O37)</f>
        <v/>
      </c>
      <c r="H64" s="45" t="str">
        <f>IF('6. 5S-Check'!$O37="", "", '6. 5S-Check'!$O37)</f>
        <v/>
      </c>
      <c r="I64" s="46" t="str">
        <f>IF('7. 5S-Check'!$O37="", "", '7. 5S-Check'!$O37)</f>
        <v/>
      </c>
      <c r="J64" s="68"/>
    </row>
    <row r="65" spans="1:10" s="36" customFormat="1" ht="6" customHeight="1" x14ac:dyDescent="0.35">
      <c r="A65" s="67"/>
      <c r="B65" s="47"/>
      <c r="C65" s="47"/>
      <c r="D65" s="47"/>
      <c r="E65" s="47"/>
      <c r="F65" s="47"/>
      <c r="G65" s="47"/>
      <c r="H65" s="47"/>
      <c r="I65" s="47"/>
      <c r="J65" s="68"/>
    </row>
    <row r="66" spans="1:10" s="36" customFormat="1" ht="12.75" customHeight="1" x14ac:dyDescent="0.35">
      <c r="A66" s="67"/>
      <c r="B66" s="61" t="s">
        <v>78</v>
      </c>
      <c r="C66" s="35" t="str">
        <f t="shared" ref="C66:I66" si="0">IF( OR(C55="", C56="", C57="", C58="", C59="", C60="", C61="", C62="", C63="", C64=""), "data missing", SUM(C55:C64))</f>
        <v>data missing</v>
      </c>
      <c r="D66" s="35" t="str">
        <f t="shared" si="0"/>
        <v>data missing</v>
      </c>
      <c r="E66" s="35" t="str">
        <f t="shared" si="0"/>
        <v>data missing</v>
      </c>
      <c r="F66" s="35" t="str">
        <f t="shared" si="0"/>
        <v>data missing</v>
      </c>
      <c r="G66" s="35" t="str">
        <f t="shared" si="0"/>
        <v>data missing</v>
      </c>
      <c r="H66" s="35" t="str">
        <f t="shared" si="0"/>
        <v>data missing</v>
      </c>
      <c r="I66" s="35" t="str">
        <f t="shared" si="0"/>
        <v>data missing</v>
      </c>
      <c r="J66" s="68"/>
    </row>
    <row r="67" spans="1:10" ht="15" customHeight="1" x14ac:dyDescent="0.35">
      <c r="A67" s="69"/>
      <c r="B67" s="72"/>
      <c r="C67" s="72" t="s">
        <v>94</v>
      </c>
      <c r="D67" s="135" t="s">
        <v>93</v>
      </c>
      <c r="E67" s="135"/>
      <c r="F67" s="70"/>
      <c r="G67" s="70"/>
      <c r="H67" s="70"/>
      <c r="I67" s="70"/>
      <c r="J67" s="71"/>
    </row>
  </sheetData>
  <sheetProtection algorithmName="SHA-512" hashValue="5eIHHlE5kqzKEdCYj4wK7FbY8tU8CZe+yTHFCdlodnDV7JCvO6ezGTpQnYEYifSYadmpLYUsFSMfbQMO9+ZHpA==" saltValue="RozfGBqLbQH2XU0fUcj5Xg==" spinCount="100000" sheet="1" formatCells="0" formatColumns="0" formatRows="0"/>
  <mergeCells count="2">
    <mergeCell ref="B2:C2"/>
    <mergeCell ref="D2:I2"/>
  </mergeCells>
  <hyperlinks>
    <hyperlink ref="D67" r:id="rId1" xr:uid="{678C4B48-3869-4241-937E-0B275716D579}"/>
  </hyperlinks>
  <pageMargins left="0.47244094488188981" right="0.19685039370078741" top="0.51181102362204722" bottom="0.39370078740157483" header="0.27559055118110237" footer="0.15748031496062992"/>
  <pageSetup paperSize="9" scale="86" orientation="portrait" r:id="rId2"/>
  <headerFooter alignWithMargins="0">
    <oddHeader>&amp;L&amp;"-,Fett"&amp;12soft&amp;"-,Standard"Logik&amp;C&amp;A&amp;RCopyright Dr. Reiner Hutwelker</oddHeader>
    <oddFooter>&amp;L&amp;12&amp;F&amp;C&amp;12&amp;D&amp;R&amp;12page &amp;P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2034A-8D8E-464E-8EF2-B097D2CD407F}">
  <sheetPr>
    <tabColor rgb="FFCCFFCC"/>
    <pageSetUpPr fitToPage="1"/>
  </sheetPr>
  <dimension ref="A1:P41"/>
  <sheetViews>
    <sheetView zoomScaleNormal="100" workbookViewId="0">
      <selection activeCell="E4" sqref="E4:N4"/>
    </sheetView>
  </sheetViews>
  <sheetFormatPr baseColWidth="10" defaultRowHeight="12.5" x14ac:dyDescent="0.25"/>
  <cols>
    <col min="1" max="1" width="1.1796875" style="2" customWidth="1"/>
    <col min="2" max="2" width="8.1796875" style="2" customWidth="1"/>
    <col min="3" max="3" width="5.1796875" style="2" customWidth="1"/>
    <col min="4" max="4" width="34.1796875" style="2" customWidth="1"/>
    <col min="5" max="14" width="10.7265625" style="2" customWidth="1"/>
    <col min="15" max="15" width="10.1796875" style="2" customWidth="1"/>
    <col min="16" max="16" width="1.1796875" style="2" customWidth="1"/>
    <col min="17" max="256" width="10.90625" style="2"/>
    <col min="257" max="257" width="1.1796875" style="2" customWidth="1"/>
    <col min="258" max="258" width="8.1796875" style="2" customWidth="1"/>
    <col min="259" max="259" width="5.1796875" style="2" customWidth="1"/>
    <col min="260" max="260" width="34.1796875" style="2" customWidth="1"/>
    <col min="261" max="270" width="10.7265625" style="2" customWidth="1"/>
    <col min="271" max="271" width="10.1796875" style="2" customWidth="1"/>
    <col min="272" max="272" width="1.1796875" style="2" customWidth="1"/>
    <col min="273" max="512" width="10.90625" style="2"/>
    <col min="513" max="513" width="1.1796875" style="2" customWidth="1"/>
    <col min="514" max="514" width="8.1796875" style="2" customWidth="1"/>
    <col min="515" max="515" width="5.1796875" style="2" customWidth="1"/>
    <col min="516" max="516" width="34.1796875" style="2" customWidth="1"/>
    <col min="517" max="526" width="10.7265625" style="2" customWidth="1"/>
    <col min="527" max="527" width="10.1796875" style="2" customWidth="1"/>
    <col min="528" max="528" width="1.1796875" style="2" customWidth="1"/>
    <col min="529" max="768" width="10.90625" style="2"/>
    <col min="769" max="769" width="1.1796875" style="2" customWidth="1"/>
    <col min="770" max="770" width="8.1796875" style="2" customWidth="1"/>
    <col min="771" max="771" width="5.1796875" style="2" customWidth="1"/>
    <col min="772" max="772" width="34.1796875" style="2" customWidth="1"/>
    <col min="773" max="782" width="10.7265625" style="2" customWidth="1"/>
    <col min="783" max="783" width="10.1796875" style="2" customWidth="1"/>
    <col min="784" max="784" width="1.1796875" style="2" customWidth="1"/>
    <col min="785" max="1024" width="10.90625" style="2"/>
    <col min="1025" max="1025" width="1.1796875" style="2" customWidth="1"/>
    <col min="1026" max="1026" width="8.1796875" style="2" customWidth="1"/>
    <col min="1027" max="1027" width="5.1796875" style="2" customWidth="1"/>
    <col min="1028" max="1028" width="34.1796875" style="2" customWidth="1"/>
    <col min="1029" max="1038" width="10.7265625" style="2" customWidth="1"/>
    <col min="1039" max="1039" width="10.1796875" style="2" customWidth="1"/>
    <col min="1040" max="1040" width="1.1796875" style="2" customWidth="1"/>
    <col min="1041" max="1280" width="10.90625" style="2"/>
    <col min="1281" max="1281" width="1.1796875" style="2" customWidth="1"/>
    <col min="1282" max="1282" width="8.1796875" style="2" customWidth="1"/>
    <col min="1283" max="1283" width="5.1796875" style="2" customWidth="1"/>
    <col min="1284" max="1284" width="34.1796875" style="2" customWidth="1"/>
    <col min="1285" max="1294" width="10.7265625" style="2" customWidth="1"/>
    <col min="1295" max="1295" width="10.1796875" style="2" customWidth="1"/>
    <col min="1296" max="1296" width="1.1796875" style="2" customWidth="1"/>
    <col min="1297" max="1536" width="10.90625" style="2"/>
    <col min="1537" max="1537" width="1.1796875" style="2" customWidth="1"/>
    <col min="1538" max="1538" width="8.1796875" style="2" customWidth="1"/>
    <col min="1539" max="1539" width="5.1796875" style="2" customWidth="1"/>
    <col min="1540" max="1540" width="34.1796875" style="2" customWidth="1"/>
    <col min="1541" max="1550" width="10.7265625" style="2" customWidth="1"/>
    <col min="1551" max="1551" width="10.1796875" style="2" customWidth="1"/>
    <col min="1552" max="1552" width="1.1796875" style="2" customWidth="1"/>
    <col min="1553" max="1792" width="10.90625" style="2"/>
    <col min="1793" max="1793" width="1.1796875" style="2" customWidth="1"/>
    <col min="1794" max="1794" width="8.1796875" style="2" customWidth="1"/>
    <col min="1795" max="1795" width="5.1796875" style="2" customWidth="1"/>
    <col min="1796" max="1796" width="34.1796875" style="2" customWidth="1"/>
    <col min="1797" max="1806" width="10.7265625" style="2" customWidth="1"/>
    <col min="1807" max="1807" width="10.1796875" style="2" customWidth="1"/>
    <col min="1808" max="1808" width="1.1796875" style="2" customWidth="1"/>
    <col min="1809" max="2048" width="10.90625" style="2"/>
    <col min="2049" max="2049" width="1.1796875" style="2" customWidth="1"/>
    <col min="2050" max="2050" width="8.1796875" style="2" customWidth="1"/>
    <col min="2051" max="2051" width="5.1796875" style="2" customWidth="1"/>
    <col min="2052" max="2052" width="34.1796875" style="2" customWidth="1"/>
    <col min="2053" max="2062" width="10.7265625" style="2" customWidth="1"/>
    <col min="2063" max="2063" width="10.1796875" style="2" customWidth="1"/>
    <col min="2064" max="2064" width="1.1796875" style="2" customWidth="1"/>
    <col min="2065" max="2304" width="10.90625" style="2"/>
    <col min="2305" max="2305" width="1.1796875" style="2" customWidth="1"/>
    <col min="2306" max="2306" width="8.1796875" style="2" customWidth="1"/>
    <col min="2307" max="2307" width="5.1796875" style="2" customWidth="1"/>
    <col min="2308" max="2308" width="34.1796875" style="2" customWidth="1"/>
    <col min="2309" max="2318" width="10.7265625" style="2" customWidth="1"/>
    <col min="2319" max="2319" width="10.1796875" style="2" customWidth="1"/>
    <col min="2320" max="2320" width="1.1796875" style="2" customWidth="1"/>
    <col min="2321" max="2560" width="10.90625" style="2"/>
    <col min="2561" max="2561" width="1.1796875" style="2" customWidth="1"/>
    <col min="2562" max="2562" width="8.1796875" style="2" customWidth="1"/>
    <col min="2563" max="2563" width="5.1796875" style="2" customWidth="1"/>
    <col min="2564" max="2564" width="34.1796875" style="2" customWidth="1"/>
    <col min="2565" max="2574" width="10.7265625" style="2" customWidth="1"/>
    <col min="2575" max="2575" width="10.1796875" style="2" customWidth="1"/>
    <col min="2576" max="2576" width="1.1796875" style="2" customWidth="1"/>
    <col min="2577" max="2816" width="10.90625" style="2"/>
    <col min="2817" max="2817" width="1.1796875" style="2" customWidth="1"/>
    <col min="2818" max="2818" width="8.1796875" style="2" customWidth="1"/>
    <col min="2819" max="2819" width="5.1796875" style="2" customWidth="1"/>
    <col min="2820" max="2820" width="34.1796875" style="2" customWidth="1"/>
    <col min="2821" max="2830" width="10.7265625" style="2" customWidth="1"/>
    <col min="2831" max="2831" width="10.1796875" style="2" customWidth="1"/>
    <col min="2832" max="2832" width="1.1796875" style="2" customWidth="1"/>
    <col min="2833" max="3072" width="10.90625" style="2"/>
    <col min="3073" max="3073" width="1.1796875" style="2" customWidth="1"/>
    <col min="3074" max="3074" width="8.1796875" style="2" customWidth="1"/>
    <col min="3075" max="3075" width="5.1796875" style="2" customWidth="1"/>
    <col min="3076" max="3076" width="34.1796875" style="2" customWidth="1"/>
    <col min="3077" max="3086" width="10.7265625" style="2" customWidth="1"/>
    <col min="3087" max="3087" width="10.1796875" style="2" customWidth="1"/>
    <col min="3088" max="3088" width="1.1796875" style="2" customWidth="1"/>
    <col min="3089" max="3328" width="10.90625" style="2"/>
    <col min="3329" max="3329" width="1.1796875" style="2" customWidth="1"/>
    <col min="3330" max="3330" width="8.1796875" style="2" customWidth="1"/>
    <col min="3331" max="3331" width="5.1796875" style="2" customWidth="1"/>
    <col min="3332" max="3332" width="34.1796875" style="2" customWidth="1"/>
    <col min="3333" max="3342" width="10.7265625" style="2" customWidth="1"/>
    <col min="3343" max="3343" width="10.1796875" style="2" customWidth="1"/>
    <col min="3344" max="3344" width="1.1796875" style="2" customWidth="1"/>
    <col min="3345" max="3584" width="10.90625" style="2"/>
    <col min="3585" max="3585" width="1.1796875" style="2" customWidth="1"/>
    <col min="3586" max="3586" width="8.1796875" style="2" customWidth="1"/>
    <col min="3587" max="3587" width="5.1796875" style="2" customWidth="1"/>
    <col min="3588" max="3588" width="34.1796875" style="2" customWidth="1"/>
    <col min="3589" max="3598" width="10.7265625" style="2" customWidth="1"/>
    <col min="3599" max="3599" width="10.1796875" style="2" customWidth="1"/>
    <col min="3600" max="3600" width="1.1796875" style="2" customWidth="1"/>
    <col min="3601" max="3840" width="10.90625" style="2"/>
    <col min="3841" max="3841" width="1.1796875" style="2" customWidth="1"/>
    <col min="3842" max="3842" width="8.1796875" style="2" customWidth="1"/>
    <col min="3843" max="3843" width="5.1796875" style="2" customWidth="1"/>
    <col min="3844" max="3844" width="34.1796875" style="2" customWidth="1"/>
    <col min="3845" max="3854" width="10.7265625" style="2" customWidth="1"/>
    <col min="3855" max="3855" width="10.1796875" style="2" customWidth="1"/>
    <col min="3856" max="3856" width="1.1796875" style="2" customWidth="1"/>
    <col min="3857" max="4096" width="10.90625" style="2"/>
    <col min="4097" max="4097" width="1.1796875" style="2" customWidth="1"/>
    <col min="4098" max="4098" width="8.1796875" style="2" customWidth="1"/>
    <col min="4099" max="4099" width="5.1796875" style="2" customWidth="1"/>
    <col min="4100" max="4100" width="34.1796875" style="2" customWidth="1"/>
    <col min="4101" max="4110" width="10.7265625" style="2" customWidth="1"/>
    <col min="4111" max="4111" width="10.1796875" style="2" customWidth="1"/>
    <col min="4112" max="4112" width="1.1796875" style="2" customWidth="1"/>
    <col min="4113" max="4352" width="10.90625" style="2"/>
    <col min="4353" max="4353" width="1.1796875" style="2" customWidth="1"/>
    <col min="4354" max="4354" width="8.1796875" style="2" customWidth="1"/>
    <col min="4355" max="4355" width="5.1796875" style="2" customWidth="1"/>
    <col min="4356" max="4356" width="34.1796875" style="2" customWidth="1"/>
    <col min="4357" max="4366" width="10.7265625" style="2" customWidth="1"/>
    <col min="4367" max="4367" width="10.1796875" style="2" customWidth="1"/>
    <col min="4368" max="4368" width="1.1796875" style="2" customWidth="1"/>
    <col min="4369" max="4608" width="10.90625" style="2"/>
    <col min="4609" max="4609" width="1.1796875" style="2" customWidth="1"/>
    <col min="4610" max="4610" width="8.1796875" style="2" customWidth="1"/>
    <col min="4611" max="4611" width="5.1796875" style="2" customWidth="1"/>
    <col min="4612" max="4612" width="34.1796875" style="2" customWidth="1"/>
    <col min="4613" max="4622" width="10.7265625" style="2" customWidth="1"/>
    <col min="4623" max="4623" width="10.1796875" style="2" customWidth="1"/>
    <col min="4624" max="4624" width="1.1796875" style="2" customWidth="1"/>
    <col min="4625" max="4864" width="10.90625" style="2"/>
    <col min="4865" max="4865" width="1.1796875" style="2" customWidth="1"/>
    <col min="4866" max="4866" width="8.1796875" style="2" customWidth="1"/>
    <col min="4867" max="4867" width="5.1796875" style="2" customWidth="1"/>
    <col min="4868" max="4868" width="34.1796875" style="2" customWidth="1"/>
    <col min="4869" max="4878" width="10.7265625" style="2" customWidth="1"/>
    <col min="4879" max="4879" width="10.1796875" style="2" customWidth="1"/>
    <col min="4880" max="4880" width="1.1796875" style="2" customWidth="1"/>
    <col min="4881" max="5120" width="10.90625" style="2"/>
    <col min="5121" max="5121" width="1.1796875" style="2" customWidth="1"/>
    <col min="5122" max="5122" width="8.1796875" style="2" customWidth="1"/>
    <col min="5123" max="5123" width="5.1796875" style="2" customWidth="1"/>
    <col min="5124" max="5124" width="34.1796875" style="2" customWidth="1"/>
    <col min="5125" max="5134" width="10.7265625" style="2" customWidth="1"/>
    <col min="5135" max="5135" width="10.1796875" style="2" customWidth="1"/>
    <col min="5136" max="5136" width="1.1796875" style="2" customWidth="1"/>
    <col min="5137" max="5376" width="10.90625" style="2"/>
    <col min="5377" max="5377" width="1.1796875" style="2" customWidth="1"/>
    <col min="5378" max="5378" width="8.1796875" style="2" customWidth="1"/>
    <col min="5379" max="5379" width="5.1796875" style="2" customWidth="1"/>
    <col min="5380" max="5380" width="34.1796875" style="2" customWidth="1"/>
    <col min="5381" max="5390" width="10.7265625" style="2" customWidth="1"/>
    <col min="5391" max="5391" width="10.1796875" style="2" customWidth="1"/>
    <col min="5392" max="5392" width="1.1796875" style="2" customWidth="1"/>
    <col min="5393" max="5632" width="10.90625" style="2"/>
    <col min="5633" max="5633" width="1.1796875" style="2" customWidth="1"/>
    <col min="5634" max="5634" width="8.1796875" style="2" customWidth="1"/>
    <col min="5635" max="5635" width="5.1796875" style="2" customWidth="1"/>
    <col min="5636" max="5636" width="34.1796875" style="2" customWidth="1"/>
    <col min="5637" max="5646" width="10.7265625" style="2" customWidth="1"/>
    <col min="5647" max="5647" width="10.1796875" style="2" customWidth="1"/>
    <col min="5648" max="5648" width="1.1796875" style="2" customWidth="1"/>
    <col min="5649" max="5888" width="10.90625" style="2"/>
    <col min="5889" max="5889" width="1.1796875" style="2" customWidth="1"/>
    <col min="5890" max="5890" width="8.1796875" style="2" customWidth="1"/>
    <col min="5891" max="5891" width="5.1796875" style="2" customWidth="1"/>
    <col min="5892" max="5892" width="34.1796875" style="2" customWidth="1"/>
    <col min="5893" max="5902" width="10.7265625" style="2" customWidth="1"/>
    <col min="5903" max="5903" width="10.1796875" style="2" customWidth="1"/>
    <col min="5904" max="5904" width="1.1796875" style="2" customWidth="1"/>
    <col min="5905" max="6144" width="10.90625" style="2"/>
    <col min="6145" max="6145" width="1.1796875" style="2" customWidth="1"/>
    <col min="6146" max="6146" width="8.1796875" style="2" customWidth="1"/>
    <col min="6147" max="6147" width="5.1796875" style="2" customWidth="1"/>
    <col min="6148" max="6148" width="34.1796875" style="2" customWidth="1"/>
    <col min="6149" max="6158" width="10.7265625" style="2" customWidth="1"/>
    <col min="6159" max="6159" width="10.1796875" style="2" customWidth="1"/>
    <col min="6160" max="6160" width="1.1796875" style="2" customWidth="1"/>
    <col min="6161" max="6400" width="10.90625" style="2"/>
    <col min="6401" max="6401" width="1.1796875" style="2" customWidth="1"/>
    <col min="6402" max="6402" width="8.1796875" style="2" customWidth="1"/>
    <col min="6403" max="6403" width="5.1796875" style="2" customWidth="1"/>
    <col min="6404" max="6404" width="34.1796875" style="2" customWidth="1"/>
    <col min="6405" max="6414" width="10.7265625" style="2" customWidth="1"/>
    <col min="6415" max="6415" width="10.1796875" style="2" customWidth="1"/>
    <col min="6416" max="6416" width="1.1796875" style="2" customWidth="1"/>
    <col min="6417" max="6656" width="10.90625" style="2"/>
    <col min="6657" max="6657" width="1.1796875" style="2" customWidth="1"/>
    <col min="6658" max="6658" width="8.1796875" style="2" customWidth="1"/>
    <col min="6659" max="6659" width="5.1796875" style="2" customWidth="1"/>
    <col min="6660" max="6660" width="34.1796875" style="2" customWidth="1"/>
    <col min="6661" max="6670" width="10.7265625" style="2" customWidth="1"/>
    <col min="6671" max="6671" width="10.1796875" style="2" customWidth="1"/>
    <col min="6672" max="6672" width="1.1796875" style="2" customWidth="1"/>
    <col min="6673" max="6912" width="10.90625" style="2"/>
    <col min="6913" max="6913" width="1.1796875" style="2" customWidth="1"/>
    <col min="6914" max="6914" width="8.1796875" style="2" customWidth="1"/>
    <col min="6915" max="6915" width="5.1796875" style="2" customWidth="1"/>
    <col min="6916" max="6916" width="34.1796875" style="2" customWidth="1"/>
    <col min="6917" max="6926" width="10.7265625" style="2" customWidth="1"/>
    <col min="6927" max="6927" width="10.1796875" style="2" customWidth="1"/>
    <col min="6928" max="6928" width="1.1796875" style="2" customWidth="1"/>
    <col min="6929" max="7168" width="10.90625" style="2"/>
    <col min="7169" max="7169" width="1.1796875" style="2" customWidth="1"/>
    <col min="7170" max="7170" width="8.1796875" style="2" customWidth="1"/>
    <col min="7171" max="7171" width="5.1796875" style="2" customWidth="1"/>
    <col min="7172" max="7172" width="34.1796875" style="2" customWidth="1"/>
    <col min="7173" max="7182" width="10.7265625" style="2" customWidth="1"/>
    <col min="7183" max="7183" width="10.1796875" style="2" customWidth="1"/>
    <col min="7184" max="7184" width="1.1796875" style="2" customWidth="1"/>
    <col min="7185" max="7424" width="10.90625" style="2"/>
    <col min="7425" max="7425" width="1.1796875" style="2" customWidth="1"/>
    <col min="7426" max="7426" width="8.1796875" style="2" customWidth="1"/>
    <col min="7427" max="7427" width="5.1796875" style="2" customWidth="1"/>
    <col min="7428" max="7428" width="34.1796875" style="2" customWidth="1"/>
    <col min="7429" max="7438" width="10.7265625" style="2" customWidth="1"/>
    <col min="7439" max="7439" width="10.1796875" style="2" customWidth="1"/>
    <col min="7440" max="7440" width="1.1796875" style="2" customWidth="1"/>
    <col min="7441" max="7680" width="10.90625" style="2"/>
    <col min="7681" max="7681" width="1.1796875" style="2" customWidth="1"/>
    <col min="7682" max="7682" width="8.1796875" style="2" customWidth="1"/>
    <col min="7683" max="7683" width="5.1796875" style="2" customWidth="1"/>
    <col min="7684" max="7684" width="34.1796875" style="2" customWidth="1"/>
    <col min="7685" max="7694" width="10.7265625" style="2" customWidth="1"/>
    <col min="7695" max="7695" width="10.1796875" style="2" customWidth="1"/>
    <col min="7696" max="7696" width="1.1796875" style="2" customWidth="1"/>
    <col min="7697" max="7936" width="10.90625" style="2"/>
    <col min="7937" max="7937" width="1.1796875" style="2" customWidth="1"/>
    <col min="7938" max="7938" width="8.1796875" style="2" customWidth="1"/>
    <col min="7939" max="7939" width="5.1796875" style="2" customWidth="1"/>
    <col min="7940" max="7940" width="34.1796875" style="2" customWidth="1"/>
    <col min="7941" max="7950" width="10.7265625" style="2" customWidth="1"/>
    <col min="7951" max="7951" width="10.1796875" style="2" customWidth="1"/>
    <col min="7952" max="7952" width="1.1796875" style="2" customWidth="1"/>
    <col min="7953" max="8192" width="10.90625" style="2"/>
    <col min="8193" max="8193" width="1.1796875" style="2" customWidth="1"/>
    <col min="8194" max="8194" width="8.1796875" style="2" customWidth="1"/>
    <col min="8195" max="8195" width="5.1796875" style="2" customWidth="1"/>
    <col min="8196" max="8196" width="34.1796875" style="2" customWidth="1"/>
    <col min="8197" max="8206" width="10.7265625" style="2" customWidth="1"/>
    <col min="8207" max="8207" width="10.1796875" style="2" customWidth="1"/>
    <col min="8208" max="8208" width="1.1796875" style="2" customWidth="1"/>
    <col min="8209" max="8448" width="10.90625" style="2"/>
    <col min="8449" max="8449" width="1.1796875" style="2" customWidth="1"/>
    <col min="8450" max="8450" width="8.1796875" style="2" customWidth="1"/>
    <col min="8451" max="8451" width="5.1796875" style="2" customWidth="1"/>
    <col min="8452" max="8452" width="34.1796875" style="2" customWidth="1"/>
    <col min="8453" max="8462" width="10.7265625" style="2" customWidth="1"/>
    <col min="8463" max="8463" width="10.1796875" style="2" customWidth="1"/>
    <col min="8464" max="8464" width="1.1796875" style="2" customWidth="1"/>
    <col min="8465" max="8704" width="10.90625" style="2"/>
    <col min="8705" max="8705" width="1.1796875" style="2" customWidth="1"/>
    <col min="8706" max="8706" width="8.1796875" style="2" customWidth="1"/>
    <col min="8707" max="8707" width="5.1796875" style="2" customWidth="1"/>
    <col min="8708" max="8708" width="34.1796875" style="2" customWidth="1"/>
    <col min="8709" max="8718" width="10.7265625" style="2" customWidth="1"/>
    <col min="8719" max="8719" width="10.1796875" style="2" customWidth="1"/>
    <col min="8720" max="8720" width="1.1796875" style="2" customWidth="1"/>
    <col min="8721" max="8960" width="10.90625" style="2"/>
    <col min="8961" max="8961" width="1.1796875" style="2" customWidth="1"/>
    <col min="8962" max="8962" width="8.1796875" style="2" customWidth="1"/>
    <col min="8963" max="8963" width="5.1796875" style="2" customWidth="1"/>
    <col min="8964" max="8964" width="34.1796875" style="2" customWidth="1"/>
    <col min="8965" max="8974" width="10.7265625" style="2" customWidth="1"/>
    <col min="8975" max="8975" width="10.1796875" style="2" customWidth="1"/>
    <col min="8976" max="8976" width="1.1796875" style="2" customWidth="1"/>
    <col min="8977" max="9216" width="10.90625" style="2"/>
    <col min="9217" max="9217" width="1.1796875" style="2" customWidth="1"/>
    <col min="9218" max="9218" width="8.1796875" style="2" customWidth="1"/>
    <col min="9219" max="9219" width="5.1796875" style="2" customWidth="1"/>
    <col min="9220" max="9220" width="34.1796875" style="2" customWidth="1"/>
    <col min="9221" max="9230" width="10.7265625" style="2" customWidth="1"/>
    <col min="9231" max="9231" width="10.1796875" style="2" customWidth="1"/>
    <col min="9232" max="9232" width="1.1796875" style="2" customWidth="1"/>
    <col min="9233" max="9472" width="10.90625" style="2"/>
    <col min="9473" max="9473" width="1.1796875" style="2" customWidth="1"/>
    <col min="9474" max="9474" width="8.1796875" style="2" customWidth="1"/>
    <col min="9475" max="9475" width="5.1796875" style="2" customWidth="1"/>
    <col min="9476" max="9476" width="34.1796875" style="2" customWidth="1"/>
    <col min="9477" max="9486" width="10.7265625" style="2" customWidth="1"/>
    <col min="9487" max="9487" width="10.1796875" style="2" customWidth="1"/>
    <col min="9488" max="9488" width="1.1796875" style="2" customWidth="1"/>
    <col min="9489" max="9728" width="10.90625" style="2"/>
    <col min="9729" max="9729" width="1.1796875" style="2" customWidth="1"/>
    <col min="9730" max="9730" width="8.1796875" style="2" customWidth="1"/>
    <col min="9731" max="9731" width="5.1796875" style="2" customWidth="1"/>
    <col min="9732" max="9732" width="34.1796875" style="2" customWidth="1"/>
    <col min="9733" max="9742" width="10.7265625" style="2" customWidth="1"/>
    <col min="9743" max="9743" width="10.1796875" style="2" customWidth="1"/>
    <col min="9744" max="9744" width="1.1796875" style="2" customWidth="1"/>
    <col min="9745" max="9984" width="10.90625" style="2"/>
    <col min="9985" max="9985" width="1.1796875" style="2" customWidth="1"/>
    <col min="9986" max="9986" width="8.1796875" style="2" customWidth="1"/>
    <col min="9987" max="9987" width="5.1796875" style="2" customWidth="1"/>
    <col min="9988" max="9988" width="34.1796875" style="2" customWidth="1"/>
    <col min="9989" max="9998" width="10.7265625" style="2" customWidth="1"/>
    <col min="9999" max="9999" width="10.1796875" style="2" customWidth="1"/>
    <col min="10000" max="10000" width="1.1796875" style="2" customWidth="1"/>
    <col min="10001" max="10240" width="10.90625" style="2"/>
    <col min="10241" max="10241" width="1.1796875" style="2" customWidth="1"/>
    <col min="10242" max="10242" width="8.1796875" style="2" customWidth="1"/>
    <col min="10243" max="10243" width="5.1796875" style="2" customWidth="1"/>
    <col min="10244" max="10244" width="34.1796875" style="2" customWidth="1"/>
    <col min="10245" max="10254" width="10.7265625" style="2" customWidth="1"/>
    <col min="10255" max="10255" width="10.1796875" style="2" customWidth="1"/>
    <col min="10256" max="10256" width="1.1796875" style="2" customWidth="1"/>
    <col min="10257" max="10496" width="10.90625" style="2"/>
    <col min="10497" max="10497" width="1.1796875" style="2" customWidth="1"/>
    <col min="10498" max="10498" width="8.1796875" style="2" customWidth="1"/>
    <col min="10499" max="10499" width="5.1796875" style="2" customWidth="1"/>
    <col min="10500" max="10500" width="34.1796875" style="2" customWidth="1"/>
    <col min="10501" max="10510" width="10.7265625" style="2" customWidth="1"/>
    <col min="10511" max="10511" width="10.1796875" style="2" customWidth="1"/>
    <col min="10512" max="10512" width="1.1796875" style="2" customWidth="1"/>
    <col min="10513" max="10752" width="10.90625" style="2"/>
    <col min="10753" max="10753" width="1.1796875" style="2" customWidth="1"/>
    <col min="10754" max="10754" width="8.1796875" style="2" customWidth="1"/>
    <col min="10755" max="10755" width="5.1796875" style="2" customWidth="1"/>
    <col min="10756" max="10756" width="34.1796875" style="2" customWidth="1"/>
    <col min="10757" max="10766" width="10.7265625" style="2" customWidth="1"/>
    <col min="10767" max="10767" width="10.1796875" style="2" customWidth="1"/>
    <col min="10768" max="10768" width="1.1796875" style="2" customWidth="1"/>
    <col min="10769" max="11008" width="10.90625" style="2"/>
    <col min="11009" max="11009" width="1.1796875" style="2" customWidth="1"/>
    <col min="11010" max="11010" width="8.1796875" style="2" customWidth="1"/>
    <col min="11011" max="11011" width="5.1796875" style="2" customWidth="1"/>
    <col min="11012" max="11012" width="34.1796875" style="2" customWidth="1"/>
    <col min="11013" max="11022" width="10.7265625" style="2" customWidth="1"/>
    <col min="11023" max="11023" width="10.1796875" style="2" customWidth="1"/>
    <col min="11024" max="11024" width="1.1796875" style="2" customWidth="1"/>
    <col min="11025" max="11264" width="10.90625" style="2"/>
    <col min="11265" max="11265" width="1.1796875" style="2" customWidth="1"/>
    <col min="11266" max="11266" width="8.1796875" style="2" customWidth="1"/>
    <col min="11267" max="11267" width="5.1796875" style="2" customWidth="1"/>
    <col min="11268" max="11268" width="34.1796875" style="2" customWidth="1"/>
    <col min="11269" max="11278" width="10.7265625" style="2" customWidth="1"/>
    <col min="11279" max="11279" width="10.1796875" style="2" customWidth="1"/>
    <col min="11280" max="11280" width="1.1796875" style="2" customWidth="1"/>
    <col min="11281" max="11520" width="10.90625" style="2"/>
    <col min="11521" max="11521" width="1.1796875" style="2" customWidth="1"/>
    <col min="11522" max="11522" width="8.1796875" style="2" customWidth="1"/>
    <col min="11523" max="11523" width="5.1796875" style="2" customWidth="1"/>
    <col min="11524" max="11524" width="34.1796875" style="2" customWidth="1"/>
    <col min="11525" max="11534" width="10.7265625" style="2" customWidth="1"/>
    <col min="11535" max="11535" width="10.1796875" style="2" customWidth="1"/>
    <col min="11536" max="11536" width="1.1796875" style="2" customWidth="1"/>
    <col min="11537" max="11776" width="10.90625" style="2"/>
    <col min="11777" max="11777" width="1.1796875" style="2" customWidth="1"/>
    <col min="11778" max="11778" width="8.1796875" style="2" customWidth="1"/>
    <col min="11779" max="11779" width="5.1796875" style="2" customWidth="1"/>
    <col min="11780" max="11780" width="34.1796875" style="2" customWidth="1"/>
    <col min="11781" max="11790" width="10.7265625" style="2" customWidth="1"/>
    <col min="11791" max="11791" width="10.1796875" style="2" customWidth="1"/>
    <col min="11792" max="11792" width="1.1796875" style="2" customWidth="1"/>
    <col min="11793" max="12032" width="10.90625" style="2"/>
    <col min="12033" max="12033" width="1.1796875" style="2" customWidth="1"/>
    <col min="12034" max="12034" width="8.1796875" style="2" customWidth="1"/>
    <col min="12035" max="12035" width="5.1796875" style="2" customWidth="1"/>
    <col min="12036" max="12036" width="34.1796875" style="2" customWidth="1"/>
    <col min="12037" max="12046" width="10.7265625" style="2" customWidth="1"/>
    <col min="12047" max="12047" width="10.1796875" style="2" customWidth="1"/>
    <col min="12048" max="12048" width="1.1796875" style="2" customWidth="1"/>
    <col min="12049" max="12288" width="10.90625" style="2"/>
    <col min="12289" max="12289" width="1.1796875" style="2" customWidth="1"/>
    <col min="12290" max="12290" width="8.1796875" style="2" customWidth="1"/>
    <col min="12291" max="12291" width="5.1796875" style="2" customWidth="1"/>
    <col min="12292" max="12292" width="34.1796875" style="2" customWidth="1"/>
    <col min="12293" max="12302" width="10.7265625" style="2" customWidth="1"/>
    <col min="12303" max="12303" width="10.1796875" style="2" customWidth="1"/>
    <col min="12304" max="12304" width="1.1796875" style="2" customWidth="1"/>
    <col min="12305" max="12544" width="10.90625" style="2"/>
    <col min="12545" max="12545" width="1.1796875" style="2" customWidth="1"/>
    <col min="12546" max="12546" width="8.1796875" style="2" customWidth="1"/>
    <col min="12547" max="12547" width="5.1796875" style="2" customWidth="1"/>
    <col min="12548" max="12548" width="34.1796875" style="2" customWidth="1"/>
    <col min="12549" max="12558" width="10.7265625" style="2" customWidth="1"/>
    <col min="12559" max="12559" width="10.1796875" style="2" customWidth="1"/>
    <col min="12560" max="12560" width="1.1796875" style="2" customWidth="1"/>
    <col min="12561" max="12800" width="10.90625" style="2"/>
    <col min="12801" max="12801" width="1.1796875" style="2" customWidth="1"/>
    <col min="12802" max="12802" width="8.1796875" style="2" customWidth="1"/>
    <col min="12803" max="12803" width="5.1796875" style="2" customWidth="1"/>
    <col min="12804" max="12804" width="34.1796875" style="2" customWidth="1"/>
    <col min="12805" max="12814" width="10.7265625" style="2" customWidth="1"/>
    <col min="12815" max="12815" width="10.1796875" style="2" customWidth="1"/>
    <col min="12816" max="12816" width="1.1796875" style="2" customWidth="1"/>
    <col min="12817" max="13056" width="10.90625" style="2"/>
    <col min="13057" max="13057" width="1.1796875" style="2" customWidth="1"/>
    <col min="13058" max="13058" width="8.1796875" style="2" customWidth="1"/>
    <col min="13059" max="13059" width="5.1796875" style="2" customWidth="1"/>
    <col min="13060" max="13060" width="34.1796875" style="2" customWidth="1"/>
    <col min="13061" max="13070" width="10.7265625" style="2" customWidth="1"/>
    <col min="13071" max="13071" width="10.1796875" style="2" customWidth="1"/>
    <col min="13072" max="13072" width="1.1796875" style="2" customWidth="1"/>
    <col min="13073" max="13312" width="10.90625" style="2"/>
    <col min="13313" max="13313" width="1.1796875" style="2" customWidth="1"/>
    <col min="13314" max="13314" width="8.1796875" style="2" customWidth="1"/>
    <col min="13315" max="13315" width="5.1796875" style="2" customWidth="1"/>
    <col min="13316" max="13316" width="34.1796875" style="2" customWidth="1"/>
    <col min="13317" max="13326" width="10.7265625" style="2" customWidth="1"/>
    <col min="13327" max="13327" width="10.1796875" style="2" customWidth="1"/>
    <col min="13328" max="13328" width="1.1796875" style="2" customWidth="1"/>
    <col min="13329" max="13568" width="10.90625" style="2"/>
    <col min="13569" max="13569" width="1.1796875" style="2" customWidth="1"/>
    <col min="13570" max="13570" width="8.1796875" style="2" customWidth="1"/>
    <col min="13571" max="13571" width="5.1796875" style="2" customWidth="1"/>
    <col min="13572" max="13572" width="34.1796875" style="2" customWidth="1"/>
    <col min="13573" max="13582" width="10.7265625" style="2" customWidth="1"/>
    <col min="13583" max="13583" width="10.1796875" style="2" customWidth="1"/>
    <col min="13584" max="13584" width="1.1796875" style="2" customWidth="1"/>
    <col min="13585" max="13824" width="10.90625" style="2"/>
    <col min="13825" max="13825" width="1.1796875" style="2" customWidth="1"/>
    <col min="13826" max="13826" width="8.1796875" style="2" customWidth="1"/>
    <col min="13827" max="13827" width="5.1796875" style="2" customWidth="1"/>
    <col min="13828" max="13828" width="34.1796875" style="2" customWidth="1"/>
    <col min="13829" max="13838" width="10.7265625" style="2" customWidth="1"/>
    <col min="13839" max="13839" width="10.1796875" style="2" customWidth="1"/>
    <col min="13840" max="13840" width="1.1796875" style="2" customWidth="1"/>
    <col min="13841" max="14080" width="10.90625" style="2"/>
    <col min="14081" max="14081" width="1.1796875" style="2" customWidth="1"/>
    <col min="14082" max="14082" width="8.1796875" style="2" customWidth="1"/>
    <col min="14083" max="14083" width="5.1796875" style="2" customWidth="1"/>
    <col min="14084" max="14084" width="34.1796875" style="2" customWidth="1"/>
    <col min="14085" max="14094" width="10.7265625" style="2" customWidth="1"/>
    <col min="14095" max="14095" width="10.1796875" style="2" customWidth="1"/>
    <col min="14096" max="14096" width="1.1796875" style="2" customWidth="1"/>
    <col min="14097" max="14336" width="10.90625" style="2"/>
    <col min="14337" max="14337" width="1.1796875" style="2" customWidth="1"/>
    <col min="14338" max="14338" width="8.1796875" style="2" customWidth="1"/>
    <col min="14339" max="14339" width="5.1796875" style="2" customWidth="1"/>
    <col min="14340" max="14340" width="34.1796875" style="2" customWidth="1"/>
    <col min="14341" max="14350" width="10.7265625" style="2" customWidth="1"/>
    <col min="14351" max="14351" width="10.1796875" style="2" customWidth="1"/>
    <col min="14352" max="14352" width="1.1796875" style="2" customWidth="1"/>
    <col min="14353" max="14592" width="10.90625" style="2"/>
    <col min="14593" max="14593" width="1.1796875" style="2" customWidth="1"/>
    <col min="14594" max="14594" width="8.1796875" style="2" customWidth="1"/>
    <col min="14595" max="14595" width="5.1796875" style="2" customWidth="1"/>
    <col min="14596" max="14596" width="34.1796875" style="2" customWidth="1"/>
    <col min="14597" max="14606" width="10.7265625" style="2" customWidth="1"/>
    <col min="14607" max="14607" width="10.1796875" style="2" customWidth="1"/>
    <col min="14608" max="14608" width="1.1796875" style="2" customWidth="1"/>
    <col min="14609" max="14848" width="10.90625" style="2"/>
    <col min="14849" max="14849" width="1.1796875" style="2" customWidth="1"/>
    <col min="14850" max="14850" width="8.1796875" style="2" customWidth="1"/>
    <col min="14851" max="14851" width="5.1796875" style="2" customWidth="1"/>
    <col min="14852" max="14852" width="34.1796875" style="2" customWidth="1"/>
    <col min="14853" max="14862" width="10.7265625" style="2" customWidth="1"/>
    <col min="14863" max="14863" width="10.1796875" style="2" customWidth="1"/>
    <col min="14864" max="14864" width="1.1796875" style="2" customWidth="1"/>
    <col min="14865" max="15104" width="10.90625" style="2"/>
    <col min="15105" max="15105" width="1.1796875" style="2" customWidth="1"/>
    <col min="15106" max="15106" width="8.1796875" style="2" customWidth="1"/>
    <col min="15107" max="15107" width="5.1796875" style="2" customWidth="1"/>
    <col min="15108" max="15108" width="34.1796875" style="2" customWidth="1"/>
    <col min="15109" max="15118" width="10.7265625" style="2" customWidth="1"/>
    <col min="15119" max="15119" width="10.1796875" style="2" customWidth="1"/>
    <col min="15120" max="15120" width="1.1796875" style="2" customWidth="1"/>
    <col min="15121" max="15360" width="10.90625" style="2"/>
    <col min="15361" max="15361" width="1.1796875" style="2" customWidth="1"/>
    <col min="15362" max="15362" width="8.1796875" style="2" customWidth="1"/>
    <col min="15363" max="15363" width="5.1796875" style="2" customWidth="1"/>
    <col min="15364" max="15364" width="34.1796875" style="2" customWidth="1"/>
    <col min="15365" max="15374" width="10.7265625" style="2" customWidth="1"/>
    <col min="15375" max="15375" width="10.1796875" style="2" customWidth="1"/>
    <col min="15376" max="15376" width="1.1796875" style="2" customWidth="1"/>
    <col min="15377" max="15616" width="10.90625" style="2"/>
    <col min="15617" max="15617" width="1.1796875" style="2" customWidth="1"/>
    <col min="15618" max="15618" width="8.1796875" style="2" customWidth="1"/>
    <col min="15619" max="15619" width="5.1796875" style="2" customWidth="1"/>
    <col min="15620" max="15620" width="34.1796875" style="2" customWidth="1"/>
    <col min="15621" max="15630" width="10.7265625" style="2" customWidth="1"/>
    <col min="15631" max="15631" width="10.1796875" style="2" customWidth="1"/>
    <col min="15632" max="15632" width="1.1796875" style="2" customWidth="1"/>
    <col min="15633" max="15872" width="10.90625" style="2"/>
    <col min="15873" max="15873" width="1.1796875" style="2" customWidth="1"/>
    <col min="15874" max="15874" width="8.1796875" style="2" customWidth="1"/>
    <col min="15875" max="15875" width="5.1796875" style="2" customWidth="1"/>
    <col min="15876" max="15876" width="34.1796875" style="2" customWidth="1"/>
    <col min="15877" max="15886" width="10.7265625" style="2" customWidth="1"/>
    <col min="15887" max="15887" width="10.1796875" style="2" customWidth="1"/>
    <col min="15888" max="15888" width="1.1796875" style="2" customWidth="1"/>
    <col min="15889" max="16128" width="10.90625" style="2"/>
    <col min="16129" max="16129" width="1.1796875" style="2" customWidth="1"/>
    <col min="16130" max="16130" width="8.1796875" style="2" customWidth="1"/>
    <col min="16131" max="16131" width="5.1796875" style="2" customWidth="1"/>
    <col min="16132" max="16132" width="34.1796875" style="2" customWidth="1"/>
    <col min="16133" max="16142" width="10.7265625" style="2" customWidth="1"/>
    <col min="16143" max="16143" width="10.1796875" style="2" customWidth="1"/>
    <col min="16144" max="16144" width="1.1796875" style="2" customWidth="1"/>
    <col min="16145" max="16384" width="10.90625" style="2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7" customHeight="1" x14ac:dyDescent="0.5">
      <c r="A2" s="1"/>
      <c r="B2" s="100" t="s">
        <v>65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8"/>
      <c r="P2" s="1"/>
    </row>
    <row r="3" spans="1:16" ht="15" customHeight="1" x14ac:dyDescent="0.3">
      <c r="A3" s="1"/>
      <c r="B3" s="18"/>
      <c r="C3" s="18"/>
      <c r="D3" s="49" t="s">
        <v>82</v>
      </c>
      <c r="E3" s="101" t="str">
        <f>IF('5S-Chart'!$D$2= "", "missing data", '5S-Chart'!$D$2)</f>
        <v>enter the name of the evaluated department</v>
      </c>
      <c r="F3" s="102"/>
      <c r="G3" s="102"/>
      <c r="H3" s="102"/>
      <c r="I3" s="103"/>
      <c r="J3" s="103"/>
      <c r="K3" s="103"/>
      <c r="L3" s="103"/>
      <c r="M3" s="103"/>
      <c r="N3" s="104"/>
      <c r="O3" s="18"/>
      <c r="P3" s="1"/>
    </row>
    <row r="4" spans="1:16" ht="15" customHeight="1" x14ac:dyDescent="0.3">
      <c r="A4" s="1"/>
      <c r="B4" s="18"/>
      <c r="C4" s="18"/>
      <c r="D4" s="50" t="s">
        <v>81</v>
      </c>
      <c r="E4" s="105"/>
      <c r="F4" s="106"/>
      <c r="G4" s="106"/>
      <c r="H4" s="106"/>
      <c r="I4" s="106"/>
      <c r="J4" s="106"/>
      <c r="K4" s="106"/>
      <c r="L4" s="106"/>
      <c r="M4" s="106"/>
      <c r="N4" s="107"/>
      <c r="O4" s="18"/>
      <c r="P4" s="1"/>
    </row>
    <row r="5" spans="1:16" ht="15" customHeight="1" x14ac:dyDescent="0.3">
      <c r="A5" s="1"/>
      <c r="B5" s="18"/>
      <c r="C5" s="18"/>
      <c r="D5" s="51" t="s">
        <v>83</v>
      </c>
      <c r="E5" s="32"/>
      <c r="F5" s="52"/>
      <c r="G5" s="52"/>
      <c r="H5" s="52"/>
      <c r="I5" s="52"/>
      <c r="J5" s="52"/>
      <c r="K5" s="52"/>
      <c r="L5" s="52"/>
      <c r="M5" s="52"/>
      <c r="N5" s="53"/>
      <c r="O5" s="18"/>
      <c r="P5" s="1"/>
    </row>
    <row r="6" spans="1:16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5" customHeight="1" x14ac:dyDescent="0.3">
      <c r="A7" s="1"/>
      <c r="B7" s="108" t="s">
        <v>4</v>
      </c>
      <c r="C7" s="108" t="s">
        <v>5</v>
      </c>
      <c r="D7" s="108" t="s">
        <v>6</v>
      </c>
      <c r="E7" s="110" t="s">
        <v>1</v>
      </c>
      <c r="F7" s="111"/>
      <c r="G7" s="112"/>
      <c r="H7" s="110" t="s">
        <v>2</v>
      </c>
      <c r="I7" s="111"/>
      <c r="J7" s="111"/>
      <c r="K7" s="112"/>
      <c r="L7" s="110" t="s">
        <v>3</v>
      </c>
      <c r="M7" s="111"/>
      <c r="N7" s="112"/>
      <c r="O7" s="58" t="s">
        <v>7</v>
      </c>
      <c r="P7" s="3"/>
    </row>
    <row r="8" spans="1:16" ht="16.5" customHeight="1" x14ac:dyDescent="0.35">
      <c r="A8" s="1"/>
      <c r="B8" s="109"/>
      <c r="C8" s="109"/>
      <c r="D8" s="109"/>
      <c r="E8" s="19">
        <v>1</v>
      </c>
      <c r="F8" s="20">
        <v>2</v>
      </c>
      <c r="G8" s="21">
        <v>3</v>
      </c>
      <c r="H8" s="22">
        <v>4</v>
      </c>
      <c r="I8" s="23">
        <v>5</v>
      </c>
      <c r="J8" s="24">
        <v>6</v>
      </c>
      <c r="K8" s="25">
        <v>7</v>
      </c>
      <c r="L8" s="26">
        <v>8</v>
      </c>
      <c r="M8" s="27">
        <v>9</v>
      </c>
      <c r="N8" s="28">
        <v>10</v>
      </c>
      <c r="O8" s="59" t="s">
        <v>8</v>
      </c>
      <c r="P8" s="1"/>
    </row>
    <row r="9" spans="1:16" ht="30" customHeight="1" x14ac:dyDescent="0.35">
      <c r="A9" s="1"/>
      <c r="B9" s="1"/>
      <c r="C9" s="4"/>
      <c r="D9" s="1"/>
      <c r="E9" s="5"/>
      <c r="F9" s="5"/>
      <c r="G9" s="5"/>
      <c r="H9" s="5"/>
      <c r="I9" s="5"/>
      <c r="J9" s="5"/>
      <c r="K9" s="5"/>
      <c r="L9" s="5"/>
      <c r="M9" s="5"/>
      <c r="N9" s="5"/>
      <c r="O9" s="1"/>
      <c r="P9" s="1"/>
    </row>
    <row r="10" spans="1:16" s="7" customFormat="1" ht="75" customHeight="1" x14ac:dyDescent="0.25">
      <c r="A10" s="6"/>
      <c r="B10" s="80" t="s">
        <v>10</v>
      </c>
      <c r="C10" s="82">
        <v>1</v>
      </c>
      <c r="D10" s="84" t="s">
        <v>28</v>
      </c>
      <c r="E10" s="77" t="s">
        <v>21</v>
      </c>
      <c r="F10" s="93"/>
      <c r="G10" s="94"/>
      <c r="H10" s="86" t="s">
        <v>22</v>
      </c>
      <c r="I10" s="95"/>
      <c r="J10" s="95"/>
      <c r="K10" s="96"/>
      <c r="L10" s="77" t="s">
        <v>23</v>
      </c>
      <c r="M10" s="93"/>
      <c r="N10" s="94"/>
      <c r="O10" s="33"/>
      <c r="P10" s="6"/>
    </row>
    <row r="11" spans="1:16" ht="19.5" customHeight="1" x14ac:dyDescent="0.25">
      <c r="A11" s="1"/>
      <c r="B11" s="81"/>
      <c r="C11" s="83"/>
      <c r="D11" s="85"/>
      <c r="E11" s="8">
        <f>O10</f>
        <v>0</v>
      </c>
      <c r="F11" s="8">
        <f>O10</f>
        <v>0</v>
      </c>
      <c r="G11" s="8">
        <f>O10</f>
        <v>0</v>
      </c>
      <c r="H11" s="8">
        <f>O10</f>
        <v>0</v>
      </c>
      <c r="I11" s="8">
        <f>O10</f>
        <v>0</v>
      </c>
      <c r="J11" s="8">
        <f>O10</f>
        <v>0</v>
      </c>
      <c r="K11" s="9">
        <f>O10</f>
        <v>0</v>
      </c>
      <c r="L11" s="9">
        <f>O10</f>
        <v>0</v>
      </c>
      <c r="M11" s="9">
        <f>O10</f>
        <v>0</v>
      </c>
      <c r="N11" s="9">
        <f>O10</f>
        <v>0</v>
      </c>
      <c r="O11" s="30"/>
      <c r="P11" s="1"/>
    </row>
    <row r="12" spans="1:16" ht="9" customHeight="1" x14ac:dyDescent="0.25">
      <c r="A12" s="1"/>
      <c r="B12" s="10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31"/>
      <c r="P12" s="1"/>
    </row>
    <row r="13" spans="1:16" ht="76.5" customHeight="1" x14ac:dyDescent="0.25">
      <c r="A13" s="1"/>
      <c r="B13" s="80" t="s">
        <v>9</v>
      </c>
      <c r="C13" s="82">
        <v>2</v>
      </c>
      <c r="D13" s="84" t="s">
        <v>24</v>
      </c>
      <c r="E13" s="77" t="s">
        <v>25</v>
      </c>
      <c r="F13" s="78"/>
      <c r="G13" s="79"/>
      <c r="H13" s="86" t="s">
        <v>26</v>
      </c>
      <c r="I13" s="95"/>
      <c r="J13" s="95"/>
      <c r="K13" s="96"/>
      <c r="L13" s="77" t="s">
        <v>27</v>
      </c>
      <c r="M13" s="93"/>
      <c r="N13" s="94"/>
      <c r="O13" s="33"/>
      <c r="P13" s="1"/>
    </row>
    <row r="14" spans="1:16" ht="18.75" customHeight="1" x14ac:dyDescent="0.25">
      <c r="A14" s="1"/>
      <c r="B14" s="81"/>
      <c r="C14" s="83"/>
      <c r="D14" s="85"/>
      <c r="E14" s="8">
        <f>O13</f>
        <v>0</v>
      </c>
      <c r="F14" s="8">
        <f>O13</f>
        <v>0</v>
      </c>
      <c r="G14" s="8">
        <f>O13</f>
        <v>0</v>
      </c>
      <c r="H14" s="8">
        <f>O13</f>
        <v>0</v>
      </c>
      <c r="I14" s="8">
        <f>O13</f>
        <v>0</v>
      </c>
      <c r="J14" s="8">
        <f>O13</f>
        <v>0</v>
      </c>
      <c r="K14" s="9">
        <f>O13</f>
        <v>0</v>
      </c>
      <c r="L14" s="9">
        <f>O13</f>
        <v>0</v>
      </c>
      <c r="M14" s="9">
        <f>O13</f>
        <v>0</v>
      </c>
      <c r="N14" s="9">
        <f>O13</f>
        <v>0</v>
      </c>
      <c r="O14" s="30"/>
      <c r="P14" s="1"/>
    </row>
    <row r="15" spans="1:16" ht="9" customHeight="1" x14ac:dyDescent="0.25">
      <c r="A15" s="1"/>
      <c r="B15" s="10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31"/>
      <c r="P15" s="1"/>
    </row>
    <row r="16" spans="1:16" s="7" customFormat="1" ht="75" customHeight="1" x14ac:dyDescent="0.25">
      <c r="A16" s="6"/>
      <c r="B16" s="80" t="s">
        <v>11</v>
      </c>
      <c r="C16" s="82">
        <v>3</v>
      </c>
      <c r="D16" s="84" t="s">
        <v>29</v>
      </c>
      <c r="E16" s="77" t="s">
        <v>30</v>
      </c>
      <c r="F16" s="78"/>
      <c r="G16" s="79"/>
      <c r="H16" s="86" t="s">
        <v>31</v>
      </c>
      <c r="I16" s="87"/>
      <c r="J16" s="87"/>
      <c r="K16" s="88"/>
      <c r="L16" s="77" t="s">
        <v>32</v>
      </c>
      <c r="M16" s="78"/>
      <c r="N16" s="79"/>
      <c r="O16" s="33"/>
      <c r="P16" s="6"/>
    </row>
    <row r="17" spans="1:16" ht="18.75" customHeight="1" x14ac:dyDescent="0.25">
      <c r="A17" s="1"/>
      <c r="B17" s="81"/>
      <c r="C17" s="83"/>
      <c r="D17" s="85"/>
      <c r="E17" s="8">
        <f>O16</f>
        <v>0</v>
      </c>
      <c r="F17" s="8">
        <f>O16</f>
        <v>0</v>
      </c>
      <c r="G17" s="8">
        <f>O16</f>
        <v>0</v>
      </c>
      <c r="H17" s="8">
        <f>O16</f>
        <v>0</v>
      </c>
      <c r="I17" s="8">
        <f>O16</f>
        <v>0</v>
      </c>
      <c r="J17" s="8">
        <f>O16</f>
        <v>0</v>
      </c>
      <c r="K17" s="8">
        <f>O16</f>
        <v>0</v>
      </c>
      <c r="L17" s="8">
        <f>O16</f>
        <v>0</v>
      </c>
      <c r="M17" s="8">
        <f>O16</f>
        <v>0</v>
      </c>
      <c r="N17" s="8">
        <f>O16</f>
        <v>0</v>
      </c>
      <c r="O17" s="30"/>
      <c r="P17" s="1"/>
    </row>
    <row r="18" spans="1:16" ht="9" customHeight="1" x14ac:dyDescent="0.25">
      <c r="A18" s="1"/>
      <c r="B18" s="11"/>
      <c r="C18" s="12"/>
      <c r="D18" s="13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29"/>
      <c r="P18" s="1"/>
    </row>
    <row r="19" spans="1:16" s="7" customFormat="1" ht="75" customHeight="1" x14ac:dyDescent="0.25">
      <c r="A19" s="6"/>
      <c r="B19" s="80" t="s">
        <v>12</v>
      </c>
      <c r="C19" s="82">
        <v>4</v>
      </c>
      <c r="D19" s="84" t="s">
        <v>33</v>
      </c>
      <c r="E19" s="86" t="s">
        <v>34</v>
      </c>
      <c r="F19" s="87"/>
      <c r="G19" s="87"/>
      <c r="H19" s="86" t="s">
        <v>35</v>
      </c>
      <c r="I19" s="95"/>
      <c r="J19" s="95"/>
      <c r="K19" s="96"/>
      <c r="L19" s="86" t="s">
        <v>36</v>
      </c>
      <c r="M19" s="95"/>
      <c r="N19" s="95"/>
      <c r="O19" s="33"/>
      <c r="P19" s="6"/>
    </row>
    <row r="20" spans="1:16" ht="18.75" customHeight="1" x14ac:dyDescent="0.25">
      <c r="A20" s="1"/>
      <c r="B20" s="81"/>
      <c r="C20" s="83"/>
      <c r="D20" s="85"/>
      <c r="E20" s="8">
        <f>O19</f>
        <v>0</v>
      </c>
      <c r="F20" s="8">
        <f>O19</f>
        <v>0</v>
      </c>
      <c r="G20" s="8">
        <f>O19</f>
        <v>0</v>
      </c>
      <c r="H20" s="8">
        <f>O19</f>
        <v>0</v>
      </c>
      <c r="I20" s="8">
        <f>O19</f>
        <v>0</v>
      </c>
      <c r="J20" s="8">
        <f>O19</f>
        <v>0</v>
      </c>
      <c r="K20" s="8">
        <f>O19</f>
        <v>0</v>
      </c>
      <c r="L20" s="9">
        <f>O19</f>
        <v>0</v>
      </c>
      <c r="M20" s="9">
        <f>O19</f>
        <v>0</v>
      </c>
      <c r="N20" s="9">
        <f>O19</f>
        <v>0</v>
      </c>
      <c r="O20" s="30"/>
      <c r="P20" s="1"/>
    </row>
    <row r="21" spans="1:16" ht="9" customHeight="1" x14ac:dyDescent="0.25">
      <c r="A21" s="1"/>
      <c r="B21" s="15"/>
      <c r="C21" s="16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31"/>
      <c r="P21" s="1"/>
    </row>
    <row r="22" spans="1:16" ht="75" customHeight="1" x14ac:dyDescent="0.25">
      <c r="A22" s="1"/>
      <c r="B22" s="80" t="s">
        <v>13</v>
      </c>
      <c r="C22" s="82">
        <v>5</v>
      </c>
      <c r="D22" s="84" t="s">
        <v>37</v>
      </c>
      <c r="E22" s="77" t="s">
        <v>38</v>
      </c>
      <c r="F22" s="78"/>
      <c r="G22" s="79"/>
      <c r="H22" s="86" t="s">
        <v>39</v>
      </c>
      <c r="I22" s="95"/>
      <c r="J22" s="95"/>
      <c r="K22" s="96"/>
      <c r="L22" s="77" t="s">
        <v>40</v>
      </c>
      <c r="M22" s="93"/>
      <c r="N22" s="94"/>
      <c r="O22" s="33"/>
      <c r="P22" s="1"/>
    </row>
    <row r="23" spans="1:16" ht="19.5" customHeight="1" x14ac:dyDescent="0.25">
      <c r="A23" s="1"/>
      <c r="B23" s="81"/>
      <c r="C23" s="83"/>
      <c r="D23" s="85"/>
      <c r="E23" s="8">
        <f>O22</f>
        <v>0</v>
      </c>
      <c r="F23" s="8">
        <f>O22</f>
        <v>0</v>
      </c>
      <c r="G23" s="8">
        <f>O22</f>
        <v>0</v>
      </c>
      <c r="H23" s="8">
        <f>O22</f>
        <v>0</v>
      </c>
      <c r="I23" s="8">
        <f>O22</f>
        <v>0</v>
      </c>
      <c r="J23" s="8">
        <f>O22</f>
        <v>0</v>
      </c>
      <c r="K23" s="9">
        <f>O22</f>
        <v>0</v>
      </c>
      <c r="L23" s="9">
        <f>O22</f>
        <v>0</v>
      </c>
      <c r="M23" s="9">
        <f>O22</f>
        <v>0</v>
      </c>
      <c r="N23" s="9">
        <f>O22</f>
        <v>0</v>
      </c>
      <c r="O23" s="30"/>
      <c r="P23" s="1"/>
    </row>
    <row r="24" spans="1:16" ht="9" customHeight="1" x14ac:dyDescent="0.25">
      <c r="A24" s="1"/>
      <c r="B24" s="10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31"/>
      <c r="P24" s="1"/>
    </row>
    <row r="25" spans="1:16" s="7" customFormat="1" ht="75" customHeight="1" x14ac:dyDescent="0.25">
      <c r="A25" s="6"/>
      <c r="B25" s="80" t="s">
        <v>14</v>
      </c>
      <c r="C25" s="82">
        <v>6</v>
      </c>
      <c r="D25" s="84" t="s">
        <v>41</v>
      </c>
      <c r="E25" s="98" t="s">
        <v>42</v>
      </c>
      <c r="F25" s="99"/>
      <c r="G25" s="79"/>
      <c r="H25" s="86" t="s">
        <v>43</v>
      </c>
      <c r="I25" s="95"/>
      <c r="J25" s="95"/>
      <c r="K25" s="96"/>
      <c r="L25" s="77" t="s">
        <v>44</v>
      </c>
      <c r="M25" s="93"/>
      <c r="N25" s="94"/>
      <c r="O25" s="33"/>
      <c r="P25" s="6"/>
    </row>
    <row r="26" spans="1:16" ht="19.5" customHeight="1" x14ac:dyDescent="0.25">
      <c r="A26" s="1"/>
      <c r="B26" s="81"/>
      <c r="C26" s="83"/>
      <c r="D26" s="97"/>
      <c r="E26" s="8">
        <f>O25</f>
        <v>0</v>
      </c>
      <c r="F26" s="8">
        <f>O25</f>
        <v>0</v>
      </c>
      <c r="G26" s="8">
        <f>O25</f>
        <v>0</v>
      </c>
      <c r="H26" s="8">
        <f>O25</f>
        <v>0</v>
      </c>
      <c r="I26" s="8">
        <f>O25</f>
        <v>0</v>
      </c>
      <c r="J26" s="8">
        <f>O25</f>
        <v>0</v>
      </c>
      <c r="K26" s="9">
        <f>O25</f>
        <v>0</v>
      </c>
      <c r="L26" s="9">
        <f>O25</f>
        <v>0</v>
      </c>
      <c r="M26" s="9">
        <f>O25</f>
        <v>0</v>
      </c>
      <c r="N26" s="9">
        <f>O25</f>
        <v>0</v>
      </c>
      <c r="O26" s="30"/>
      <c r="P26" s="1"/>
    </row>
    <row r="27" spans="1:16" ht="9" customHeight="1" x14ac:dyDescent="0.25">
      <c r="A27" s="1"/>
      <c r="B27" s="15"/>
      <c r="C27" s="16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31"/>
      <c r="P27" s="1"/>
    </row>
    <row r="28" spans="1:16" ht="75" customHeight="1" x14ac:dyDescent="0.25">
      <c r="A28" s="1"/>
      <c r="B28" s="80" t="s">
        <v>16</v>
      </c>
      <c r="C28" s="82">
        <v>7</v>
      </c>
      <c r="D28" s="84" t="s">
        <v>45</v>
      </c>
      <c r="E28" s="77" t="s">
        <v>46</v>
      </c>
      <c r="F28" s="78"/>
      <c r="G28" s="79"/>
      <c r="H28" s="86" t="s">
        <v>47</v>
      </c>
      <c r="I28" s="87"/>
      <c r="J28" s="87"/>
      <c r="K28" s="88"/>
      <c r="L28" s="77" t="s">
        <v>48</v>
      </c>
      <c r="M28" s="78"/>
      <c r="N28" s="79"/>
      <c r="O28" s="33"/>
      <c r="P28" s="1"/>
    </row>
    <row r="29" spans="1:16" ht="18.75" customHeight="1" x14ac:dyDescent="0.25">
      <c r="A29" s="1"/>
      <c r="B29" s="81"/>
      <c r="C29" s="83"/>
      <c r="D29" s="85"/>
      <c r="E29" s="8">
        <f>O28</f>
        <v>0</v>
      </c>
      <c r="F29" s="8">
        <f>O28</f>
        <v>0</v>
      </c>
      <c r="G29" s="8">
        <f>O28</f>
        <v>0</v>
      </c>
      <c r="H29" s="8">
        <f>O28</f>
        <v>0</v>
      </c>
      <c r="I29" s="8">
        <f>O28</f>
        <v>0</v>
      </c>
      <c r="J29" s="8">
        <f>O28</f>
        <v>0</v>
      </c>
      <c r="K29" s="9">
        <f>O28</f>
        <v>0</v>
      </c>
      <c r="L29" s="9">
        <f>O28</f>
        <v>0</v>
      </c>
      <c r="M29" s="9">
        <f>O28</f>
        <v>0</v>
      </c>
      <c r="N29" s="9">
        <f>O28</f>
        <v>0</v>
      </c>
      <c r="O29" s="30"/>
      <c r="P29" s="1"/>
    </row>
    <row r="30" spans="1:16" ht="9" customHeight="1" x14ac:dyDescent="0.25">
      <c r="A30" s="1"/>
      <c r="B30" s="10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31"/>
      <c r="P30" s="1"/>
    </row>
    <row r="31" spans="1:16" s="7" customFormat="1" ht="75" customHeight="1" x14ac:dyDescent="0.25">
      <c r="A31" s="6"/>
      <c r="B31" s="80" t="s">
        <v>15</v>
      </c>
      <c r="C31" s="82">
        <v>8</v>
      </c>
      <c r="D31" s="84" t="s">
        <v>49</v>
      </c>
      <c r="E31" s="77" t="s">
        <v>50</v>
      </c>
      <c r="F31" s="93"/>
      <c r="G31" s="94"/>
      <c r="H31" s="86" t="s">
        <v>51</v>
      </c>
      <c r="I31" s="95"/>
      <c r="J31" s="95"/>
      <c r="K31" s="96"/>
      <c r="L31" s="77" t="s">
        <v>52</v>
      </c>
      <c r="M31" s="78"/>
      <c r="N31" s="79"/>
      <c r="O31" s="33"/>
      <c r="P31" s="6"/>
    </row>
    <row r="32" spans="1:16" ht="15" customHeight="1" x14ac:dyDescent="0.25">
      <c r="A32" s="1"/>
      <c r="B32" s="81"/>
      <c r="C32" s="83"/>
      <c r="D32" s="85"/>
      <c r="E32" s="8">
        <f>O31</f>
        <v>0</v>
      </c>
      <c r="F32" s="8">
        <f>O31</f>
        <v>0</v>
      </c>
      <c r="G32" s="8">
        <f>O31</f>
        <v>0</v>
      </c>
      <c r="H32" s="8">
        <f>O31</f>
        <v>0</v>
      </c>
      <c r="I32" s="8">
        <f>O31</f>
        <v>0</v>
      </c>
      <c r="J32" s="8">
        <f>O31</f>
        <v>0</v>
      </c>
      <c r="K32" s="9">
        <f>O31</f>
        <v>0</v>
      </c>
      <c r="L32" s="9">
        <f>O31</f>
        <v>0</v>
      </c>
      <c r="M32" s="9">
        <f>O31</f>
        <v>0</v>
      </c>
      <c r="N32" s="9">
        <f>O31</f>
        <v>0</v>
      </c>
      <c r="O32" s="30"/>
      <c r="P32" s="1"/>
    </row>
    <row r="33" spans="1:16" ht="9" customHeight="1" x14ac:dyDescent="0.25">
      <c r="A33" s="1"/>
      <c r="B33" s="10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31"/>
      <c r="P33" s="1"/>
    </row>
    <row r="34" spans="1:16" ht="75" customHeight="1" x14ac:dyDescent="0.25">
      <c r="A34" s="1"/>
      <c r="B34" s="80" t="s">
        <v>17</v>
      </c>
      <c r="C34" s="82">
        <v>9</v>
      </c>
      <c r="D34" s="84" t="s">
        <v>53</v>
      </c>
      <c r="E34" s="77" t="s">
        <v>54</v>
      </c>
      <c r="F34" s="78"/>
      <c r="G34" s="79"/>
      <c r="H34" s="86" t="s">
        <v>55</v>
      </c>
      <c r="I34" s="87"/>
      <c r="J34" s="87"/>
      <c r="K34" s="88"/>
      <c r="L34" s="77" t="s">
        <v>56</v>
      </c>
      <c r="M34" s="78"/>
      <c r="N34" s="79"/>
      <c r="O34" s="33"/>
      <c r="P34" s="1"/>
    </row>
    <row r="35" spans="1:16" ht="18.75" customHeight="1" x14ac:dyDescent="0.25">
      <c r="A35" s="1"/>
      <c r="B35" s="81"/>
      <c r="C35" s="83"/>
      <c r="D35" s="85"/>
      <c r="E35" s="8">
        <f>O34</f>
        <v>0</v>
      </c>
      <c r="F35" s="8">
        <f>O34</f>
        <v>0</v>
      </c>
      <c r="G35" s="8">
        <f>O34</f>
        <v>0</v>
      </c>
      <c r="H35" s="8">
        <f>O34</f>
        <v>0</v>
      </c>
      <c r="I35" s="8">
        <f>O34</f>
        <v>0</v>
      </c>
      <c r="J35" s="8">
        <f>O34</f>
        <v>0</v>
      </c>
      <c r="K35" s="9">
        <f>O34</f>
        <v>0</v>
      </c>
      <c r="L35" s="9">
        <f>O34</f>
        <v>0</v>
      </c>
      <c r="M35" s="9">
        <f>O34</f>
        <v>0</v>
      </c>
      <c r="N35" s="9">
        <f>O34</f>
        <v>0</v>
      </c>
      <c r="O35" s="30"/>
      <c r="P35" s="1"/>
    </row>
    <row r="36" spans="1:16" ht="9" customHeight="1" x14ac:dyDescent="0.25">
      <c r="A36" s="1"/>
      <c r="B36" s="10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31"/>
      <c r="P36" s="1"/>
    </row>
    <row r="37" spans="1:16" ht="75" customHeight="1" x14ac:dyDescent="0.25">
      <c r="A37" s="1"/>
      <c r="B37" s="80" t="s">
        <v>18</v>
      </c>
      <c r="C37" s="82">
        <v>10</v>
      </c>
      <c r="D37" s="84" t="s">
        <v>57</v>
      </c>
      <c r="E37" s="77" t="s">
        <v>58</v>
      </c>
      <c r="F37" s="78"/>
      <c r="G37" s="79"/>
      <c r="H37" s="86" t="s">
        <v>59</v>
      </c>
      <c r="I37" s="87"/>
      <c r="J37" s="87"/>
      <c r="K37" s="88"/>
      <c r="L37" s="77" t="s">
        <v>60</v>
      </c>
      <c r="M37" s="78"/>
      <c r="N37" s="79"/>
      <c r="O37" s="33"/>
      <c r="P37" s="1"/>
    </row>
    <row r="38" spans="1:16" ht="20.25" customHeight="1" x14ac:dyDescent="0.25">
      <c r="A38" s="1"/>
      <c r="B38" s="81"/>
      <c r="C38" s="83"/>
      <c r="D38" s="85"/>
      <c r="E38" s="8">
        <f>O37</f>
        <v>0</v>
      </c>
      <c r="F38" s="8">
        <f>O37</f>
        <v>0</v>
      </c>
      <c r="G38" s="8">
        <f>O37</f>
        <v>0</v>
      </c>
      <c r="H38" s="8">
        <f>O37</f>
        <v>0</v>
      </c>
      <c r="I38" s="8">
        <f>O37</f>
        <v>0</v>
      </c>
      <c r="J38" s="8">
        <f>O37</f>
        <v>0</v>
      </c>
      <c r="K38" s="9">
        <f>O37</f>
        <v>0</v>
      </c>
      <c r="L38" s="9">
        <f>O37</f>
        <v>0</v>
      </c>
      <c r="M38" s="9">
        <f>O37</f>
        <v>0</v>
      </c>
      <c r="N38" s="9">
        <f>O37</f>
        <v>0</v>
      </c>
      <c r="O38" s="30"/>
      <c r="P38" s="1"/>
    </row>
    <row r="39" spans="1:16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31"/>
      <c r="P39" s="1"/>
    </row>
    <row r="40" spans="1:16" ht="30" customHeight="1" x14ac:dyDescent="0.25">
      <c r="A40" s="1"/>
      <c r="B40" s="1"/>
      <c r="C40" s="1"/>
      <c r="D40" s="133" t="s">
        <v>19</v>
      </c>
      <c r="E40" s="134"/>
      <c r="F40" s="91" t="str">
        <f>'5S-Chart'!F66</f>
        <v>data missing</v>
      </c>
      <c r="G40" s="92"/>
      <c r="H40" s="1"/>
      <c r="I40" s="1"/>
      <c r="J40" s="89" t="s">
        <v>20</v>
      </c>
      <c r="K40" s="89"/>
      <c r="L40" s="89"/>
      <c r="M40" s="90"/>
      <c r="N40" s="91" t="str">
        <f>IF(OR(O10= "", O13="", O16="", O19="", O22="", O25="", O28="", O31="", O34="", O37=""), "data missing", (O10+ O13+ O16+ O19+ O22+ O25+ O28+ O31+ O34+ O37))</f>
        <v>data missing</v>
      </c>
      <c r="O40" s="92"/>
      <c r="P40" s="1"/>
    </row>
    <row r="41" spans="1:16" ht="12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31"/>
      <c r="P41" s="1"/>
    </row>
  </sheetData>
  <sheetProtection algorithmName="SHA-512" hashValue="gUGv1b/gG3UjDgU89thEFqB3dNLn420UK1Cclx55AwpczI4UCc99Tq8R06UEV0umaBNzaHucFtCLZyfthl/caQ==" saltValue="0jF3qHhjeicqHhKCwsSKwg==" spinCount="100000" sheet="1" formatCells="0" formatColumns="0" formatRows="0"/>
  <mergeCells count="73">
    <mergeCell ref="L10:N10"/>
    <mergeCell ref="E3:N3"/>
    <mergeCell ref="F40:G40"/>
    <mergeCell ref="N40:O40"/>
    <mergeCell ref="B2:N2"/>
    <mergeCell ref="B10:B11"/>
    <mergeCell ref="C10:C11"/>
    <mergeCell ref="D10:D11"/>
    <mergeCell ref="E10:G10"/>
    <mergeCell ref="H10:K10"/>
    <mergeCell ref="L16:N16"/>
    <mergeCell ref="B13:B14"/>
    <mergeCell ref="C13:C14"/>
    <mergeCell ref="D13:D14"/>
    <mergeCell ref="E13:G13"/>
    <mergeCell ref="H13:K13"/>
    <mergeCell ref="L13:N13"/>
    <mergeCell ref="B16:B17"/>
    <mergeCell ref="C16:C17"/>
    <mergeCell ref="D16:D17"/>
    <mergeCell ref="E16:G16"/>
    <mergeCell ref="H16:K16"/>
    <mergeCell ref="L22:N22"/>
    <mergeCell ref="B19:B20"/>
    <mergeCell ref="C19:C20"/>
    <mergeCell ref="D19:D20"/>
    <mergeCell ref="E19:G19"/>
    <mergeCell ref="H19:K19"/>
    <mergeCell ref="L19:N19"/>
    <mergeCell ref="B22:B23"/>
    <mergeCell ref="C22:C23"/>
    <mergeCell ref="D22:D23"/>
    <mergeCell ref="E22:G22"/>
    <mergeCell ref="H22:K22"/>
    <mergeCell ref="L28:N28"/>
    <mergeCell ref="B25:B26"/>
    <mergeCell ref="C25:C26"/>
    <mergeCell ref="D25:D26"/>
    <mergeCell ref="E25:G25"/>
    <mergeCell ref="H25:K25"/>
    <mergeCell ref="L25:N25"/>
    <mergeCell ref="B28:B29"/>
    <mergeCell ref="C28:C29"/>
    <mergeCell ref="D28:D29"/>
    <mergeCell ref="E28:G28"/>
    <mergeCell ref="H28:K28"/>
    <mergeCell ref="L31:N31"/>
    <mergeCell ref="B34:B35"/>
    <mergeCell ref="C34:C35"/>
    <mergeCell ref="D34:D35"/>
    <mergeCell ref="E34:G34"/>
    <mergeCell ref="H34:K34"/>
    <mergeCell ref="B31:B32"/>
    <mergeCell ref="C31:C32"/>
    <mergeCell ref="D31:D32"/>
    <mergeCell ref="E31:G31"/>
    <mergeCell ref="H31:K31"/>
    <mergeCell ref="C7:C8"/>
    <mergeCell ref="B7:B8"/>
    <mergeCell ref="E4:N4"/>
    <mergeCell ref="D40:E40"/>
    <mergeCell ref="J40:M40"/>
    <mergeCell ref="L7:N7"/>
    <mergeCell ref="H7:K7"/>
    <mergeCell ref="E7:G7"/>
    <mergeCell ref="D7:D8"/>
    <mergeCell ref="B37:B38"/>
    <mergeCell ref="C37:C38"/>
    <mergeCell ref="D37:D38"/>
    <mergeCell ref="E37:G37"/>
    <mergeCell ref="H37:K37"/>
    <mergeCell ref="L37:N37"/>
    <mergeCell ref="L34:N34"/>
  </mergeCells>
  <conditionalFormatting sqref="G38 G32 G35 G29 G17 G23 G20 G14 G11 G26">
    <cfRule type="cellIs" dxfId="47" priority="13" stopIfTrue="1" operator="greaterThan">
      <formula>2</formula>
    </cfRule>
  </conditionalFormatting>
  <conditionalFormatting sqref="H38 H32 H35 H29 H17 H23 H20 H14 H11 H26">
    <cfRule type="cellIs" dxfId="46" priority="14" stopIfTrue="1" operator="greaterThan">
      <formula>3</formula>
    </cfRule>
  </conditionalFormatting>
  <conditionalFormatting sqref="I38 I32 I35 I29 I17 I23 I20 I14 I11 I26">
    <cfRule type="cellIs" dxfId="45" priority="15" stopIfTrue="1" operator="greaterThan">
      <formula>4</formula>
    </cfRule>
  </conditionalFormatting>
  <conditionalFormatting sqref="J38 J32 J35 J29 J17 J23 J20 J14 J11 J26">
    <cfRule type="cellIs" dxfId="44" priority="16" stopIfTrue="1" operator="greaterThan">
      <formula>5</formula>
    </cfRule>
  </conditionalFormatting>
  <conditionalFormatting sqref="K38 K32 K35 K29 K17 K23 K20 K14 K11 K26">
    <cfRule type="cellIs" dxfId="43" priority="17" stopIfTrue="1" operator="greaterThan">
      <formula>6</formula>
    </cfRule>
  </conditionalFormatting>
  <conditionalFormatting sqref="L38 L32 L35 L29 L17 L23 L20 L14 L11 L26">
    <cfRule type="cellIs" dxfId="42" priority="18" stopIfTrue="1" operator="greaterThan">
      <formula>7</formula>
    </cfRule>
  </conditionalFormatting>
  <conditionalFormatting sqref="M38 M32 M35 M29 M17 M23 M20 M14 M11 M26">
    <cfRule type="cellIs" dxfId="41" priority="19" stopIfTrue="1" operator="greaterThan">
      <formula>8</formula>
    </cfRule>
  </conditionalFormatting>
  <conditionalFormatting sqref="N38 N32 N35 N29 N17 N23 N20 N14 N11 N26">
    <cfRule type="cellIs" dxfId="40" priority="20" stopIfTrue="1" operator="greaterThan">
      <formula>9</formula>
    </cfRule>
  </conditionalFormatting>
  <conditionalFormatting sqref="E38 E32 E35 E29 E17 E23 E20 E14 E11 E26">
    <cfRule type="cellIs" dxfId="39" priority="21" stopIfTrue="1" operator="greaterThan">
      <formula>0</formula>
    </cfRule>
  </conditionalFormatting>
  <conditionalFormatting sqref="F38 F32 F35 F29 F17 F23 F20 F14 F11 F26">
    <cfRule type="cellIs" dxfId="38" priority="22" stopIfTrue="1" operator="greaterThan">
      <formula>1</formula>
    </cfRule>
  </conditionalFormatting>
  <conditionalFormatting sqref="N40">
    <cfRule type="cellIs" dxfId="37" priority="4" stopIfTrue="1" operator="between">
      <formula>1</formula>
      <formula>33</formula>
    </cfRule>
    <cfRule type="cellIs" dxfId="36" priority="5" stopIfTrue="1" operator="between">
      <formula>34</formula>
      <formula>66</formula>
    </cfRule>
    <cfRule type="cellIs" dxfId="35" priority="6" stopIfTrue="1" operator="between">
      <formula>67</formula>
      <formula>100</formula>
    </cfRule>
  </conditionalFormatting>
  <conditionalFormatting sqref="F40">
    <cfRule type="cellIs" dxfId="34" priority="1" stopIfTrue="1" operator="between">
      <formula>1</formula>
      <formula>33</formula>
    </cfRule>
    <cfRule type="cellIs" dxfId="33" priority="2" stopIfTrue="1" operator="between">
      <formula>34</formula>
      <formula>66</formula>
    </cfRule>
    <cfRule type="cellIs" dxfId="32" priority="3" stopIfTrue="1" operator="between">
      <formula>67</formula>
      <formula>100</formula>
    </cfRule>
  </conditionalFormatting>
  <dataValidations count="1">
    <dataValidation type="whole" allowBlank="1" showInputMessage="1" showErrorMessage="1" errorTitle="value out of range" error="please enter a value between 1 and 10" sqref="O10 O13 O16 O19 O22 O25 O28 O31 O34 O37" xr:uid="{9F0EF835-A200-4A72-90D0-03F3DDDECF89}">
      <formula1>1</formula1>
      <formula2>10</formula2>
    </dataValidation>
  </dataValidations>
  <pageMargins left="0.47244094488188981" right="0.19685039370078741" top="0.51181102362204722" bottom="0.39370078740157483" header="0.27559055118110237" footer="0.15748031496062992"/>
  <pageSetup paperSize="9" scale="57" orientation="portrait" r:id="rId1"/>
  <headerFooter alignWithMargins="0">
    <oddHeader>&amp;L&amp;"-,Fett"&amp;12soft&amp;"-,Standard"Logik&amp;C&amp;A&amp;RCopyright Dr. Reiner Hutwelker</oddHeader>
    <oddFooter>&amp;L&amp;12&amp;F&amp;C&amp;12&amp;D&amp;R&amp;12page 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B53A8-58D6-4E5F-B4E8-77C71E4444A1}">
  <sheetPr>
    <tabColor rgb="FFCCFFCC"/>
    <pageSetUpPr fitToPage="1"/>
  </sheetPr>
  <dimension ref="A1:I40"/>
  <sheetViews>
    <sheetView zoomScaleNormal="100" workbookViewId="0">
      <selection activeCell="E4" sqref="E4:H4"/>
    </sheetView>
  </sheetViews>
  <sheetFormatPr baseColWidth="10" defaultRowHeight="12.5" x14ac:dyDescent="0.25"/>
  <cols>
    <col min="1" max="1" width="1.54296875" style="2" customWidth="1"/>
    <col min="2" max="2" width="7.54296875" style="2" customWidth="1"/>
    <col min="3" max="3" width="5.453125" style="2" customWidth="1"/>
    <col min="4" max="4" width="38.1796875" style="2" customWidth="1"/>
    <col min="5" max="5" width="59.81640625" style="2" customWidth="1"/>
    <col min="6" max="8" width="10.90625" style="2"/>
    <col min="9" max="9" width="1.7265625" style="2" customWidth="1"/>
    <col min="10" max="256" width="10.90625" style="2"/>
    <col min="257" max="257" width="1.54296875" style="2" customWidth="1"/>
    <col min="258" max="258" width="7.54296875" style="2" customWidth="1"/>
    <col min="259" max="259" width="5.453125" style="2" customWidth="1"/>
    <col min="260" max="260" width="38.1796875" style="2" customWidth="1"/>
    <col min="261" max="261" width="59.81640625" style="2" customWidth="1"/>
    <col min="262" max="264" width="10.90625" style="2"/>
    <col min="265" max="265" width="1.7265625" style="2" customWidth="1"/>
    <col min="266" max="512" width="10.90625" style="2"/>
    <col min="513" max="513" width="1.54296875" style="2" customWidth="1"/>
    <col min="514" max="514" width="7.54296875" style="2" customWidth="1"/>
    <col min="515" max="515" width="5.453125" style="2" customWidth="1"/>
    <col min="516" max="516" width="38.1796875" style="2" customWidth="1"/>
    <col min="517" max="517" width="59.81640625" style="2" customWidth="1"/>
    <col min="518" max="520" width="10.90625" style="2"/>
    <col min="521" max="521" width="1.7265625" style="2" customWidth="1"/>
    <col min="522" max="768" width="10.90625" style="2"/>
    <col min="769" max="769" width="1.54296875" style="2" customWidth="1"/>
    <col min="770" max="770" width="7.54296875" style="2" customWidth="1"/>
    <col min="771" max="771" width="5.453125" style="2" customWidth="1"/>
    <col min="772" max="772" width="38.1796875" style="2" customWidth="1"/>
    <col min="773" max="773" width="59.81640625" style="2" customWidth="1"/>
    <col min="774" max="776" width="10.90625" style="2"/>
    <col min="777" max="777" width="1.7265625" style="2" customWidth="1"/>
    <col min="778" max="1024" width="10.90625" style="2"/>
    <col min="1025" max="1025" width="1.54296875" style="2" customWidth="1"/>
    <col min="1026" max="1026" width="7.54296875" style="2" customWidth="1"/>
    <col min="1027" max="1027" width="5.453125" style="2" customWidth="1"/>
    <col min="1028" max="1028" width="38.1796875" style="2" customWidth="1"/>
    <col min="1029" max="1029" width="59.81640625" style="2" customWidth="1"/>
    <col min="1030" max="1032" width="10.90625" style="2"/>
    <col min="1033" max="1033" width="1.7265625" style="2" customWidth="1"/>
    <col min="1034" max="1280" width="10.90625" style="2"/>
    <col min="1281" max="1281" width="1.54296875" style="2" customWidth="1"/>
    <col min="1282" max="1282" width="7.54296875" style="2" customWidth="1"/>
    <col min="1283" max="1283" width="5.453125" style="2" customWidth="1"/>
    <col min="1284" max="1284" width="38.1796875" style="2" customWidth="1"/>
    <col min="1285" max="1285" width="59.81640625" style="2" customWidth="1"/>
    <col min="1286" max="1288" width="10.90625" style="2"/>
    <col min="1289" max="1289" width="1.7265625" style="2" customWidth="1"/>
    <col min="1290" max="1536" width="10.90625" style="2"/>
    <col min="1537" max="1537" width="1.54296875" style="2" customWidth="1"/>
    <col min="1538" max="1538" width="7.54296875" style="2" customWidth="1"/>
    <col min="1539" max="1539" width="5.453125" style="2" customWidth="1"/>
    <col min="1540" max="1540" width="38.1796875" style="2" customWidth="1"/>
    <col min="1541" max="1541" width="59.81640625" style="2" customWidth="1"/>
    <col min="1542" max="1544" width="10.90625" style="2"/>
    <col min="1545" max="1545" width="1.7265625" style="2" customWidth="1"/>
    <col min="1546" max="1792" width="10.90625" style="2"/>
    <col min="1793" max="1793" width="1.54296875" style="2" customWidth="1"/>
    <col min="1794" max="1794" width="7.54296875" style="2" customWidth="1"/>
    <col min="1795" max="1795" width="5.453125" style="2" customWidth="1"/>
    <col min="1796" max="1796" width="38.1796875" style="2" customWidth="1"/>
    <col min="1797" max="1797" width="59.81640625" style="2" customWidth="1"/>
    <col min="1798" max="1800" width="10.90625" style="2"/>
    <col min="1801" max="1801" width="1.7265625" style="2" customWidth="1"/>
    <col min="1802" max="2048" width="10.90625" style="2"/>
    <col min="2049" max="2049" width="1.54296875" style="2" customWidth="1"/>
    <col min="2050" max="2050" width="7.54296875" style="2" customWidth="1"/>
    <col min="2051" max="2051" width="5.453125" style="2" customWidth="1"/>
    <col min="2052" max="2052" width="38.1796875" style="2" customWidth="1"/>
    <col min="2053" max="2053" width="59.81640625" style="2" customWidth="1"/>
    <col min="2054" max="2056" width="10.90625" style="2"/>
    <col min="2057" max="2057" width="1.7265625" style="2" customWidth="1"/>
    <col min="2058" max="2304" width="10.90625" style="2"/>
    <col min="2305" max="2305" width="1.54296875" style="2" customWidth="1"/>
    <col min="2306" max="2306" width="7.54296875" style="2" customWidth="1"/>
    <col min="2307" max="2307" width="5.453125" style="2" customWidth="1"/>
    <col min="2308" max="2308" width="38.1796875" style="2" customWidth="1"/>
    <col min="2309" max="2309" width="59.81640625" style="2" customWidth="1"/>
    <col min="2310" max="2312" width="10.90625" style="2"/>
    <col min="2313" max="2313" width="1.7265625" style="2" customWidth="1"/>
    <col min="2314" max="2560" width="10.90625" style="2"/>
    <col min="2561" max="2561" width="1.54296875" style="2" customWidth="1"/>
    <col min="2562" max="2562" width="7.54296875" style="2" customWidth="1"/>
    <col min="2563" max="2563" width="5.453125" style="2" customWidth="1"/>
    <col min="2564" max="2564" width="38.1796875" style="2" customWidth="1"/>
    <col min="2565" max="2565" width="59.81640625" style="2" customWidth="1"/>
    <col min="2566" max="2568" width="10.90625" style="2"/>
    <col min="2569" max="2569" width="1.7265625" style="2" customWidth="1"/>
    <col min="2570" max="2816" width="10.90625" style="2"/>
    <col min="2817" max="2817" width="1.54296875" style="2" customWidth="1"/>
    <col min="2818" max="2818" width="7.54296875" style="2" customWidth="1"/>
    <col min="2819" max="2819" width="5.453125" style="2" customWidth="1"/>
    <col min="2820" max="2820" width="38.1796875" style="2" customWidth="1"/>
    <col min="2821" max="2821" width="59.81640625" style="2" customWidth="1"/>
    <col min="2822" max="2824" width="10.90625" style="2"/>
    <col min="2825" max="2825" width="1.7265625" style="2" customWidth="1"/>
    <col min="2826" max="3072" width="10.90625" style="2"/>
    <col min="3073" max="3073" width="1.54296875" style="2" customWidth="1"/>
    <col min="3074" max="3074" width="7.54296875" style="2" customWidth="1"/>
    <col min="3075" max="3075" width="5.453125" style="2" customWidth="1"/>
    <col min="3076" max="3076" width="38.1796875" style="2" customWidth="1"/>
    <col min="3077" max="3077" width="59.81640625" style="2" customWidth="1"/>
    <col min="3078" max="3080" width="10.90625" style="2"/>
    <col min="3081" max="3081" width="1.7265625" style="2" customWidth="1"/>
    <col min="3082" max="3328" width="10.90625" style="2"/>
    <col min="3329" max="3329" width="1.54296875" style="2" customWidth="1"/>
    <col min="3330" max="3330" width="7.54296875" style="2" customWidth="1"/>
    <col min="3331" max="3331" width="5.453125" style="2" customWidth="1"/>
    <col min="3332" max="3332" width="38.1796875" style="2" customWidth="1"/>
    <col min="3333" max="3333" width="59.81640625" style="2" customWidth="1"/>
    <col min="3334" max="3336" width="10.90625" style="2"/>
    <col min="3337" max="3337" width="1.7265625" style="2" customWidth="1"/>
    <col min="3338" max="3584" width="10.90625" style="2"/>
    <col min="3585" max="3585" width="1.54296875" style="2" customWidth="1"/>
    <col min="3586" max="3586" width="7.54296875" style="2" customWidth="1"/>
    <col min="3587" max="3587" width="5.453125" style="2" customWidth="1"/>
    <col min="3588" max="3588" width="38.1796875" style="2" customWidth="1"/>
    <col min="3589" max="3589" width="59.81640625" style="2" customWidth="1"/>
    <col min="3590" max="3592" width="10.90625" style="2"/>
    <col min="3593" max="3593" width="1.7265625" style="2" customWidth="1"/>
    <col min="3594" max="3840" width="10.90625" style="2"/>
    <col min="3841" max="3841" width="1.54296875" style="2" customWidth="1"/>
    <col min="3842" max="3842" width="7.54296875" style="2" customWidth="1"/>
    <col min="3843" max="3843" width="5.453125" style="2" customWidth="1"/>
    <col min="3844" max="3844" width="38.1796875" style="2" customWidth="1"/>
    <col min="3845" max="3845" width="59.81640625" style="2" customWidth="1"/>
    <col min="3846" max="3848" width="10.90625" style="2"/>
    <col min="3849" max="3849" width="1.7265625" style="2" customWidth="1"/>
    <col min="3850" max="4096" width="10.90625" style="2"/>
    <col min="4097" max="4097" width="1.54296875" style="2" customWidth="1"/>
    <col min="4098" max="4098" width="7.54296875" style="2" customWidth="1"/>
    <col min="4099" max="4099" width="5.453125" style="2" customWidth="1"/>
    <col min="4100" max="4100" width="38.1796875" style="2" customWidth="1"/>
    <col min="4101" max="4101" width="59.81640625" style="2" customWidth="1"/>
    <col min="4102" max="4104" width="10.90625" style="2"/>
    <col min="4105" max="4105" width="1.7265625" style="2" customWidth="1"/>
    <col min="4106" max="4352" width="10.90625" style="2"/>
    <col min="4353" max="4353" width="1.54296875" style="2" customWidth="1"/>
    <col min="4354" max="4354" width="7.54296875" style="2" customWidth="1"/>
    <col min="4355" max="4355" width="5.453125" style="2" customWidth="1"/>
    <col min="4356" max="4356" width="38.1796875" style="2" customWidth="1"/>
    <col min="4357" max="4357" width="59.81640625" style="2" customWidth="1"/>
    <col min="4358" max="4360" width="10.90625" style="2"/>
    <col min="4361" max="4361" width="1.7265625" style="2" customWidth="1"/>
    <col min="4362" max="4608" width="10.90625" style="2"/>
    <col min="4609" max="4609" width="1.54296875" style="2" customWidth="1"/>
    <col min="4610" max="4610" width="7.54296875" style="2" customWidth="1"/>
    <col min="4611" max="4611" width="5.453125" style="2" customWidth="1"/>
    <col min="4612" max="4612" width="38.1796875" style="2" customWidth="1"/>
    <col min="4613" max="4613" width="59.81640625" style="2" customWidth="1"/>
    <col min="4614" max="4616" width="10.90625" style="2"/>
    <col min="4617" max="4617" width="1.7265625" style="2" customWidth="1"/>
    <col min="4618" max="4864" width="10.90625" style="2"/>
    <col min="4865" max="4865" width="1.54296875" style="2" customWidth="1"/>
    <col min="4866" max="4866" width="7.54296875" style="2" customWidth="1"/>
    <col min="4867" max="4867" width="5.453125" style="2" customWidth="1"/>
    <col min="4868" max="4868" width="38.1796875" style="2" customWidth="1"/>
    <col min="4869" max="4869" width="59.81640625" style="2" customWidth="1"/>
    <col min="4870" max="4872" width="10.90625" style="2"/>
    <col min="4873" max="4873" width="1.7265625" style="2" customWidth="1"/>
    <col min="4874" max="5120" width="10.90625" style="2"/>
    <col min="5121" max="5121" width="1.54296875" style="2" customWidth="1"/>
    <col min="5122" max="5122" width="7.54296875" style="2" customWidth="1"/>
    <col min="5123" max="5123" width="5.453125" style="2" customWidth="1"/>
    <col min="5124" max="5124" width="38.1796875" style="2" customWidth="1"/>
    <col min="5125" max="5125" width="59.81640625" style="2" customWidth="1"/>
    <col min="5126" max="5128" width="10.90625" style="2"/>
    <col min="5129" max="5129" width="1.7265625" style="2" customWidth="1"/>
    <col min="5130" max="5376" width="10.90625" style="2"/>
    <col min="5377" max="5377" width="1.54296875" style="2" customWidth="1"/>
    <col min="5378" max="5378" width="7.54296875" style="2" customWidth="1"/>
    <col min="5379" max="5379" width="5.453125" style="2" customWidth="1"/>
    <col min="5380" max="5380" width="38.1796875" style="2" customWidth="1"/>
    <col min="5381" max="5381" width="59.81640625" style="2" customWidth="1"/>
    <col min="5382" max="5384" width="10.90625" style="2"/>
    <col min="5385" max="5385" width="1.7265625" style="2" customWidth="1"/>
    <col min="5386" max="5632" width="10.90625" style="2"/>
    <col min="5633" max="5633" width="1.54296875" style="2" customWidth="1"/>
    <col min="5634" max="5634" width="7.54296875" style="2" customWidth="1"/>
    <col min="5635" max="5635" width="5.453125" style="2" customWidth="1"/>
    <col min="5636" max="5636" width="38.1796875" style="2" customWidth="1"/>
    <col min="5637" max="5637" width="59.81640625" style="2" customWidth="1"/>
    <col min="5638" max="5640" width="10.90625" style="2"/>
    <col min="5641" max="5641" width="1.7265625" style="2" customWidth="1"/>
    <col min="5642" max="5888" width="10.90625" style="2"/>
    <col min="5889" max="5889" width="1.54296875" style="2" customWidth="1"/>
    <col min="5890" max="5890" width="7.54296875" style="2" customWidth="1"/>
    <col min="5891" max="5891" width="5.453125" style="2" customWidth="1"/>
    <col min="5892" max="5892" width="38.1796875" style="2" customWidth="1"/>
    <col min="5893" max="5893" width="59.81640625" style="2" customWidth="1"/>
    <col min="5894" max="5896" width="10.90625" style="2"/>
    <col min="5897" max="5897" width="1.7265625" style="2" customWidth="1"/>
    <col min="5898" max="6144" width="10.90625" style="2"/>
    <col min="6145" max="6145" width="1.54296875" style="2" customWidth="1"/>
    <col min="6146" max="6146" width="7.54296875" style="2" customWidth="1"/>
    <col min="6147" max="6147" width="5.453125" style="2" customWidth="1"/>
    <col min="6148" max="6148" width="38.1796875" style="2" customWidth="1"/>
    <col min="6149" max="6149" width="59.81640625" style="2" customWidth="1"/>
    <col min="6150" max="6152" width="10.90625" style="2"/>
    <col min="6153" max="6153" width="1.7265625" style="2" customWidth="1"/>
    <col min="6154" max="6400" width="10.90625" style="2"/>
    <col min="6401" max="6401" width="1.54296875" style="2" customWidth="1"/>
    <col min="6402" max="6402" width="7.54296875" style="2" customWidth="1"/>
    <col min="6403" max="6403" width="5.453125" style="2" customWidth="1"/>
    <col min="6404" max="6404" width="38.1796875" style="2" customWidth="1"/>
    <col min="6405" max="6405" width="59.81640625" style="2" customWidth="1"/>
    <col min="6406" max="6408" width="10.90625" style="2"/>
    <col min="6409" max="6409" width="1.7265625" style="2" customWidth="1"/>
    <col min="6410" max="6656" width="10.90625" style="2"/>
    <col min="6657" max="6657" width="1.54296875" style="2" customWidth="1"/>
    <col min="6658" max="6658" width="7.54296875" style="2" customWidth="1"/>
    <col min="6659" max="6659" width="5.453125" style="2" customWidth="1"/>
    <col min="6660" max="6660" width="38.1796875" style="2" customWidth="1"/>
    <col min="6661" max="6661" width="59.81640625" style="2" customWidth="1"/>
    <col min="6662" max="6664" width="10.90625" style="2"/>
    <col min="6665" max="6665" width="1.7265625" style="2" customWidth="1"/>
    <col min="6666" max="6912" width="10.90625" style="2"/>
    <col min="6913" max="6913" width="1.54296875" style="2" customWidth="1"/>
    <col min="6914" max="6914" width="7.54296875" style="2" customWidth="1"/>
    <col min="6915" max="6915" width="5.453125" style="2" customWidth="1"/>
    <col min="6916" max="6916" width="38.1796875" style="2" customWidth="1"/>
    <col min="6917" max="6917" width="59.81640625" style="2" customWidth="1"/>
    <col min="6918" max="6920" width="10.90625" style="2"/>
    <col min="6921" max="6921" width="1.7265625" style="2" customWidth="1"/>
    <col min="6922" max="7168" width="10.90625" style="2"/>
    <col min="7169" max="7169" width="1.54296875" style="2" customWidth="1"/>
    <col min="7170" max="7170" width="7.54296875" style="2" customWidth="1"/>
    <col min="7171" max="7171" width="5.453125" style="2" customWidth="1"/>
    <col min="7172" max="7172" width="38.1796875" style="2" customWidth="1"/>
    <col min="7173" max="7173" width="59.81640625" style="2" customWidth="1"/>
    <col min="7174" max="7176" width="10.90625" style="2"/>
    <col min="7177" max="7177" width="1.7265625" style="2" customWidth="1"/>
    <col min="7178" max="7424" width="10.90625" style="2"/>
    <col min="7425" max="7425" width="1.54296875" style="2" customWidth="1"/>
    <col min="7426" max="7426" width="7.54296875" style="2" customWidth="1"/>
    <col min="7427" max="7427" width="5.453125" style="2" customWidth="1"/>
    <col min="7428" max="7428" width="38.1796875" style="2" customWidth="1"/>
    <col min="7429" max="7429" width="59.81640625" style="2" customWidth="1"/>
    <col min="7430" max="7432" width="10.90625" style="2"/>
    <col min="7433" max="7433" width="1.7265625" style="2" customWidth="1"/>
    <col min="7434" max="7680" width="10.90625" style="2"/>
    <col min="7681" max="7681" width="1.54296875" style="2" customWidth="1"/>
    <col min="7682" max="7682" width="7.54296875" style="2" customWidth="1"/>
    <col min="7683" max="7683" width="5.453125" style="2" customWidth="1"/>
    <col min="7684" max="7684" width="38.1796875" style="2" customWidth="1"/>
    <col min="7685" max="7685" width="59.81640625" style="2" customWidth="1"/>
    <col min="7686" max="7688" width="10.90625" style="2"/>
    <col min="7689" max="7689" width="1.7265625" style="2" customWidth="1"/>
    <col min="7690" max="7936" width="10.90625" style="2"/>
    <col min="7937" max="7937" width="1.54296875" style="2" customWidth="1"/>
    <col min="7938" max="7938" width="7.54296875" style="2" customWidth="1"/>
    <col min="7939" max="7939" width="5.453125" style="2" customWidth="1"/>
    <col min="7940" max="7940" width="38.1796875" style="2" customWidth="1"/>
    <col min="7941" max="7941" width="59.81640625" style="2" customWidth="1"/>
    <col min="7942" max="7944" width="10.90625" style="2"/>
    <col min="7945" max="7945" width="1.7265625" style="2" customWidth="1"/>
    <col min="7946" max="8192" width="10.90625" style="2"/>
    <col min="8193" max="8193" width="1.54296875" style="2" customWidth="1"/>
    <col min="8194" max="8194" width="7.54296875" style="2" customWidth="1"/>
    <col min="8195" max="8195" width="5.453125" style="2" customWidth="1"/>
    <col min="8196" max="8196" width="38.1796875" style="2" customWidth="1"/>
    <col min="8197" max="8197" width="59.81640625" style="2" customWidth="1"/>
    <col min="8198" max="8200" width="10.90625" style="2"/>
    <col min="8201" max="8201" width="1.7265625" style="2" customWidth="1"/>
    <col min="8202" max="8448" width="10.90625" style="2"/>
    <col min="8449" max="8449" width="1.54296875" style="2" customWidth="1"/>
    <col min="8450" max="8450" width="7.54296875" style="2" customWidth="1"/>
    <col min="8451" max="8451" width="5.453125" style="2" customWidth="1"/>
    <col min="8452" max="8452" width="38.1796875" style="2" customWidth="1"/>
    <col min="8453" max="8453" width="59.81640625" style="2" customWidth="1"/>
    <col min="8454" max="8456" width="10.90625" style="2"/>
    <col min="8457" max="8457" width="1.7265625" style="2" customWidth="1"/>
    <col min="8458" max="8704" width="10.90625" style="2"/>
    <col min="8705" max="8705" width="1.54296875" style="2" customWidth="1"/>
    <col min="8706" max="8706" width="7.54296875" style="2" customWidth="1"/>
    <col min="8707" max="8707" width="5.453125" style="2" customWidth="1"/>
    <col min="8708" max="8708" width="38.1796875" style="2" customWidth="1"/>
    <col min="8709" max="8709" width="59.81640625" style="2" customWidth="1"/>
    <col min="8710" max="8712" width="10.90625" style="2"/>
    <col min="8713" max="8713" width="1.7265625" style="2" customWidth="1"/>
    <col min="8714" max="8960" width="10.90625" style="2"/>
    <col min="8961" max="8961" width="1.54296875" style="2" customWidth="1"/>
    <col min="8962" max="8962" width="7.54296875" style="2" customWidth="1"/>
    <col min="8963" max="8963" width="5.453125" style="2" customWidth="1"/>
    <col min="8964" max="8964" width="38.1796875" style="2" customWidth="1"/>
    <col min="8965" max="8965" width="59.81640625" style="2" customWidth="1"/>
    <col min="8966" max="8968" width="10.90625" style="2"/>
    <col min="8969" max="8969" width="1.7265625" style="2" customWidth="1"/>
    <col min="8970" max="9216" width="10.90625" style="2"/>
    <col min="9217" max="9217" width="1.54296875" style="2" customWidth="1"/>
    <col min="9218" max="9218" width="7.54296875" style="2" customWidth="1"/>
    <col min="9219" max="9219" width="5.453125" style="2" customWidth="1"/>
    <col min="9220" max="9220" width="38.1796875" style="2" customWidth="1"/>
    <col min="9221" max="9221" width="59.81640625" style="2" customWidth="1"/>
    <col min="9222" max="9224" width="10.90625" style="2"/>
    <col min="9225" max="9225" width="1.7265625" style="2" customWidth="1"/>
    <col min="9226" max="9472" width="10.90625" style="2"/>
    <col min="9473" max="9473" width="1.54296875" style="2" customWidth="1"/>
    <col min="9474" max="9474" width="7.54296875" style="2" customWidth="1"/>
    <col min="9475" max="9475" width="5.453125" style="2" customWidth="1"/>
    <col min="9476" max="9476" width="38.1796875" style="2" customWidth="1"/>
    <col min="9477" max="9477" width="59.81640625" style="2" customWidth="1"/>
    <col min="9478" max="9480" width="10.90625" style="2"/>
    <col min="9481" max="9481" width="1.7265625" style="2" customWidth="1"/>
    <col min="9482" max="9728" width="10.90625" style="2"/>
    <col min="9729" max="9729" width="1.54296875" style="2" customWidth="1"/>
    <col min="9730" max="9730" width="7.54296875" style="2" customWidth="1"/>
    <col min="9731" max="9731" width="5.453125" style="2" customWidth="1"/>
    <col min="9732" max="9732" width="38.1796875" style="2" customWidth="1"/>
    <col min="9733" max="9733" width="59.81640625" style="2" customWidth="1"/>
    <col min="9734" max="9736" width="10.90625" style="2"/>
    <col min="9737" max="9737" width="1.7265625" style="2" customWidth="1"/>
    <col min="9738" max="9984" width="10.90625" style="2"/>
    <col min="9985" max="9985" width="1.54296875" style="2" customWidth="1"/>
    <col min="9986" max="9986" width="7.54296875" style="2" customWidth="1"/>
    <col min="9987" max="9987" width="5.453125" style="2" customWidth="1"/>
    <col min="9988" max="9988" width="38.1796875" style="2" customWidth="1"/>
    <col min="9989" max="9989" width="59.81640625" style="2" customWidth="1"/>
    <col min="9990" max="9992" width="10.90625" style="2"/>
    <col min="9993" max="9993" width="1.7265625" style="2" customWidth="1"/>
    <col min="9994" max="10240" width="10.90625" style="2"/>
    <col min="10241" max="10241" width="1.54296875" style="2" customWidth="1"/>
    <col min="10242" max="10242" width="7.54296875" style="2" customWidth="1"/>
    <col min="10243" max="10243" width="5.453125" style="2" customWidth="1"/>
    <col min="10244" max="10244" width="38.1796875" style="2" customWidth="1"/>
    <col min="10245" max="10245" width="59.81640625" style="2" customWidth="1"/>
    <col min="10246" max="10248" width="10.90625" style="2"/>
    <col min="10249" max="10249" width="1.7265625" style="2" customWidth="1"/>
    <col min="10250" max="10496" width="10.90625" style="2"/>
    <col min="10497" max="10497" width="1.54296875" style="2" customWidth="1"/>
    <col min="10498" max="10498" width="7.54296875" style="2" customWidth="1"/>
    <col min="10499" max="10499" width="5.453125" style="2" customWidth="1"/>
    <col min="10500" max="10500" width="38.1796875" style="2" customWidth="1"/>
    <col min="10501" max="10501" width="59.81640625" style="2" customWidth="1"/>
    <col min="10502" max="10504" width="10.90625" style="2"/>
    <col min="10505" max="10505" width="1.7265625" style="2" customWidth="1"/>
    <col min="10506" max="10752" width="10.90625" style="2"/>
    <col min="10753" max="10753" width="1.54296875" style="2" customWidth="1"/>
    <col min="10754" max="10754" width="7.54296875" style="2" customWidth="1"/>
    <col min="10755" max="10755" width="5.453125" style="2" customWidth="1"/>
    <col min="10756" max="10756" width="38.1796875" style="2" customWidth="1"/>
    <col min="10757" max="10757" width="59.81640625" style="2" customWidth="1"/>
    <col min="10758" max="10760" width="10.90625" style="2"/>
    <col min="10761" max="10761" width="1.7265625" style="2" customWidth="1"/>
    <col min="10762" max="11008" width="10.90625" style="2"/>
    <col min="11009" max="11009" width="1.54296875" style="2" customWidth="1"/>
    <col min="11010" max="11010" width="7.54296875" style="2" customWidth="1"/>
    <col min="11011" max="11011" width="5.453125" style="2" customWidth="1"/>
    <col min="11012" max="11012" width="38.1796875" style="2" customWidth="1"/>
    <col min="11013" max="11013" width="59.81640625" style="2" customWidth="1"/>
    <col min="11014" max="11016" width="10.90625" style="2"/>
    <col min="11017" max="11017" width="1.7265625" style="2" customWidth="1"/>
    <col min="11018" max="11264" width="10.90625" style="2"/>
    <col min="11265" max="11265" width="1.54296875" style="2" customWidth="1"/>
    <col min="11266" max="11266" width="7.54296875" style="2" customWidth="1"/>
    <col min="11267" max="11267" width="5.453125" style="2" customWidth="1"/>
    <col min="11268" max="11268" width="38.1796875" style="2" customWidth="1"/>
    <col min="11269" max="11269" width="59.81640625" style="2" customWidth="1"/>
    <col min="11270" max="11272" width="10.90625" style="2"/>
    <col min="11273" max="11273" width="1.7265625" style="2" customWidth="1"/>
    <col min="11274" max="11520" width="10.90625" style="2"/>
    <col min="11521" max="11521" width="1.54296875" style="2" customWidth="1"/>
    <col min="11522" max="11522" width="7.54296875" style="2" customWidth="1"/>
    <col min="11523" max="11523" width="5.453125" style="2" customWidth="1"/>
    <col min="11524" max="11524" width="38.1796875" style="2" customWidth="1"/>
    <col min="11525" max="11525" width="59.81640625" style="2" customWidth="1"/>
    <col min="11526" max="11528" width="10.90625" style="2"/>
    <col min="11529" max="11529" width="1.7265625" style="2" customWidth="1"/>
    <col min="11530" max="11776" width="10.90625" style="2"/>
    <col min="11777" max="11777" width="1.54296875" style="2" customWidth="1"/>
    <col min="11778" max="11778" width="7.54296875" style="2" customWidth="1"/>
    <col min="11779" max="11779" width="5.453125" style="2" customWidth="1"/>
    <col min="11780" max="11780" width="38.1796875" style="2" customWidth="1"/>
    <col min="11781" max="11781" width="59.81640625" style="2" customWidth="1"/>
    <col min="11782" max="11784" width="10.90625" style="2"/>
    <col min="11785" max="11785" width="1.7265625" style="2" customWidth="1"/>
    <col min="11786" max="12032" width="10.90625" style="2"/>
    <col min="12033" max="12033" width="1.54296875" style="2" customWidth="1"/>
    <col min="12034" max="12034" width="7.54296875" style="2" customWidth="1"/>
    <col min="12035" max="12035" width="5.453125" style="2" customWidth="1"/>
    <col min="12036" max="12036" width="38.1796875" style="2" customWidth="1"/>
    <col min="12037" max="12037" width="59.81640625" style="2" customWidth="1"/>
    <col min="12038" max="12040" width="10.90625" style="2"/>
    <col min="12041" max="12041" width="1.7265625" style="2" customWidth="1"/>
    <col min="12042" max="12288" width="10.90625" style="2"/>
    <col min="12289" max="12289" width="1.54296875" style="2" customWidth="1"/>
    <col min="12290" max="12290" width="7.54296875" style="2" customWidth="1"/>
    <col min="12291" max="12291" width="5.453125" style="2" customWidth="1"/>
    <col min="12292" max="12292" width="38.1796875" style="2" customWidth="1"/>
    <col min="12293" max="12293" width="59.81640625" style="2" customWidth="1"/>
    <col min="12294" max="12296" width="10.90625" style="2"/>
    <col min="12297" max="12297" width="1.7265625" style="2" customWidth="1"/>
    <col min="12298" max="12544" width="10.90625" style="2"/>
    <col min="12545" max="12545" width="1.54296875" style="2" customWidth="1"/>
    <col min="12546" max="12546" width="7.54296875" style="2" customWidth="1"/>
    <col min="12547" max="12547" width="5.453125" style="2" customWidth="1"/>
    <col min="12548" max="12548" width="38.1796875" style="2" customWidth="1"/>
    <col min="12549" max="12549" width="59.81640625" style="2" customWidth="1"/>
    <col min="12550" max="12552" width="10.90625" style="2"/>
    <col min="12553" max="12553" width="1.7265625" style="2" customWidth="1"/>
    <col min="12554" max="12800" width="10.90625" style="2"/>
    <col min="12801" max="12801" width="1.54296875" style="2" customWidth="1"/>
    <col min="12802" max="12802" width="7.54296875" style="2" customWidth="1"/>
    <col min="12803" max="12803" width="5.453125" style="2" customWidth="1"/>
    <col min="12804" max="12804" width="38.1796875" style="2" customWidth="1"/>
    <col min="12805" max="12805" width="59.81640625" style="2" customWidth="1"/>
    <col min="12806" max="12808" width="10.90625" style="2"/>
    <col min="12809" max="12809" width="1.7265625" style="2" customWidth="1"/>
    <col min="12810" max="13056" width="10.90625" style="2"/>
    <col min="13057" max="13057" width="1.54296875" style="2" customWidth="1"/>
    <col min="13058" max="13058" width="7.54296875" style="2" customWidth="1"/>
    <col min="13059" max="13059" width="5.453125" style="2" customWidth="1"/>
    <col min="13060" max="13060" width="38.1796875" style="2" customWidth="1"/>
    <col min="13061" max="13061" width="59.81640625" style="2" customWidth="1"/>
    <col min="13062" max="13064" width="10.90625" style="2"/>
    <col min="13065" max="13065" width="1.7265625" style="2" customWidth="1"/>
    <col min="13066" max="13312" width="10.90625" style="2"/>
    <col min="13313" max="13313" width="1.54296875" style="2" customWidth="1"/>
    <col min="13314" max="13314" width="7.54296875" style="2" customWidth="1"/>
    <col min="13315" max="13315" width="5.453125" style="2" customWidth="1"/>
    <col min="13316" max="13316" width="38.1796875" style="2" customWidth="1"/>
    <col min="13317" max="13317" width="59.81640625" style="2" customWidth="1"/>
    <col min="13318" max="13320" width="10.90625" style="2"/>
    <col min="13321" max="13321" width="1.7265625" style="2" customWidth="1"/>
    <col min="13322" max="13568" width="10.90625" style="2"/>
    <col min="13569" max="13569" width="1.54296875" style="2" customWidth="1"/>
    <col min="13570" max="13570" width="7.54296875" style="2" customWidth="1"/>
    <col min="13571" max="13571" width="5.453125" style="2" customWidth="1"/>
    <col min="13572" max="13572" width="38.1796875" style="2" customWidth="1"/>
    <col min="13573" max="13573" width="59.81640625" style="2" customWidth="1"/>
    <col min="13574" max="13576" width="10.90625" style="2"/>
    <col min="13577" max="13577" width="1.7265625" style="2" customWidth="1"/>
    <col min="13578" max="13824" width="10.90625" style="2"/>
    <col min="13825" max="13825" width="1.54296875" style="2" customWidth="1"/>
    <col min="13826" max="13826" width="7.54296875" style="2" customWidth="1"/>
    <col min="13827" max="13827" width="5.453125" style="2" customWidth="1"/>
    <col min="13828" max="13828" width="38.1796875" style="2" customWidth="1"/>
    <col min="13829" max="13829" width="59.81640625" style="2" customWidth="1"/>
    <col min="13830" max="13832" width="10.90625" style="2"/>
    <col min="13833" max="13833" width="1.7265625" style="2" customWidth="1"/>
    <col min="13834" max="14080" width="10.90625" style="2"/>
    <col min="14081" max="14081" width="1.54296875" style="2" customWidth="1"/>
    <col min="14082" max="14082" width="7.54296875" style="2" customWidth="1"/>
    <col min="14083" max="14083" width="5.453125" style="2" customWidth="1"/>
    <col min="14084" max="14084" width="38.1796875" style="2" customWidth="1"/>
    <col min="14085" max="14085" width="59.81640625" style="2" customWidth="1"/>
    <col min="14086" max="14088" width="10.90625" style="2"/>
    <col min="14089" max="14089" width="1.7265625" style="2" customWidth="1"/>
    <col min="14090" max="14336" width="10.90625" style="2"/>
    <col min="14337" max="14337" width="1.54296875" style="2" customWidth="1"/>
    <col min="14338" max="14338" width="7.54296875" style="2" customWidth="1"/>
    <col min="14339" max="14339" width="5.453125" style="2" customWidth="1"/>
    <col min="14340" max="14340" width="38.1796875" style="2" customWidth="1"/>
    <col min="14341" max="14341" width="59.81640625" style="2" customWidth="1"/>
    <col min="14342" max="14344" width="10.90625" style="2"/>
    <col min="14345" max="14345" width="1.7265625" style="2" customWidth="1"/>
    <col min="14346" max="14592" width="10.90625" style="2"/>
    <col min="14593" max="14593" width="1.54296875" style="2" customWidth="1"/>
    <col min="14594" max="14594" width="7.54296875" style="2" customWidth="1"/>
    <col min="14595" max="14595" width="5.453125" style="2" customWidth="1"/>
    <col min="14596" max="14596" width="38.1796875" style="2" customWidth="1"/>
    <col min="14597" max="14597" width="59.81640625" style="2" customWidth="1"/>
    <col min="14598" max="14600" width="10.90625" style="2"/>
    <col min="14601" max="14601" width="1.7265625" style="2" customWidth="1"/>
    <col min="14602" max="14848" width="10.90625" style="2"/>
    <col min="14849" max="14849" width="1.54296875" style="2" customWidth="1"/>
    <col min="14850" max="14850" width="7.54296875" style="2" customWidth="1"/>
    <col min="14851" max="14851" width="5.453125" style="2" customWidth="1"/>
    <col min="14852" max="14852" width="38.1796875" style="2" customWidth="1"/>
    <col min="14853" max="14853" width="59.81640625" style="2" customWidth="1"/>
    <col min="14854" max="14856" width="10.90625" style="2"/>
    <col min="14857" max="14857" width="1.7265625" style="2" customWidth="1"/>
    <col min="14858" max="15104" width="10.90625" style="2"/>
    <col min="15105" max="15105" width="1.54296875" style="2" customWidth="1"/>
    <col min="15106" max="15106" width="7.54296875" style="2" customWidth="1"/>
    <col min="15107" max="15107" width="5.453125" style="2" customWidth="1"/>
    <col min="15108" max="15108" width="38.1796875" style="2" customWidth="1"/>
    <col min="15109" max="15109" width="59.81640625" style="2" customWidth="1"/>
    <col min="15110" max="15112" width="10.90625" style="2"/>
    <col min="15113" max="15113" width="1.7265625" style="2" customWidth="1"/>
    <col min="15114" max="15360" width="10.90625" style="2"/>
    <col min="15361" max="15361" width="1.54296875" style="2" customWidth="1"/>
    <col min="15362" max="15362" width="7.54296875" style="2" customWidth="1"/>
    <col min="15363" max="15363" width="5.453125" style="2" customWidth="1"/>
    <col min="15364" max="15364" width="38.1796875" style="2" customWidth="1"/>
    <col min="15365" max="15365" width="59.81640625" style="2" customWidth="1"/>
    <col min="15366" max="15368" width="10.90625" style="2"/>
    <col min="15369" max="15369" width="1.7265625" style="2" customWidth="1"/>
    <col min="15370" max="15616" width="10.90625" style="2"/>
    <col min="15617" max="15617" width="1.54296875" style="2" customWidth="1"/>
    <col min="15618" max="15618" width="7.54296875" style="2" customWidth="1"/>
    <col min="15619" max="15619" width="5.453125" style="2" customWidth="1"/>
    <col min="15620" max="15620" width="38.1796875" style="2" customWidth="1"/>
    <col min="15621" max="15621" width="59.81640625" style="2" customWidth="1"/>
    <col min="15622" max="15624" width="10.90625" style="2"/>
    <col min="15625" max="15625" width="1.7265625" style="2" customWidth="1"/>
    <col min="15626" max="15872" width="10.90625" style="2"/>
    <col min="15873" max="15873" width="1.54296875" style="2" customWidth="1"/>
    <col min="15874" max="15874" width="7.54296875" style="2" customWidth="1"/>
    <col min="15875" max="15875" width="5.453125" style="2" customWidth="1"/>
    <col min="15876" max="15876" width="38.1796875" style="2" customWidth="1"/>
    <col min="15877" max="15877" width="59.81640625" style="2" customWidth="1"/>
    <col min="15878" max="15880" width="10.90625" style="2"/>
    <col min="15881" max="15881" width="1.7265625" style="2" customWidth="1"/>
    <col min="15882" max="16128" width="10.90625" style="2"/>
    <col min="16129" max="16129" width="1.54296875" style="2" customWidth="1"/>
    <col min="16130" max="16130" width="7.54296875" style="2" customWidth="1"/>
    <col min="16131" max="16131" width="5.453125" style="2" customWidth="1"/>
    <col min="16132" max="16132" width="38.1796875" style="2" customWidth="1"/>
    <col min="16133" max="16133" width="59.81640625" style="2" customWidth="1"/>
    <col min="16134" max="16136" width="10.90625" style="2"/>
    <col min="16137" max="16137" width="1.7265625" style="2" customWidth="1"/>
    <col min="16138" max="16384" width="10.9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27" customHeight="1" x14ac:dyDescent="0.5">
      <c r="A2" s="1"/>
      <c r="B2" s="56" t="s">
        <v>90</v>
      </c>
      <c r="C2" s="56"/>
      <c r="D2" s="56"/>
      <c r="E2" s="56"/>
      <c r="F2" s="56"/>
      <c r="G2" s="56"/>
      <c r="H2" s="56"/>
      <c r="I2" s="6"/>
    </row>
    <row r="3" spans="1:9" ht="15" customHeight="1" x14ac:dyDescent="0.3">
      <c r="A3" s="1"/>
      <c r="B3" s="18"/>
      <c r="C3" s="18"/>
      <c r="D3" s="49" t="s">
        <v>82</v>
      </c>
      <c r="E3" s="130" t="str">
        <f>IF('5S-Chart'!$D$2= "", "missing data", '5S-Chart'!$D$2)</f>
        <v>enter the name of the evaluated department</v>
      </c>
      <c r="F3" s="131"/>
      <c r="G3" s="131"/>
      <c r="H3" s="132"/>
      <c r="I3" s="6"/>
    </row>
    <row r="4" spans="1:9" ht="15" customHeight="1" x14ac:dyDescent="0.3">
      <c r="A4" s="1"/>
      <c r="B4" s="18"/>
      <c r="C4" s="18"/>
      <c r="D4" s="50" t="s">
        <v>84</v>
      </c>
      <c r="E4" s="127"/>
      <c r="F4" s="128"/>
      <c r="G4" s="128"/>
      <c r="H4" s="129"/>
      <c r="I4" s="6"/>
    </row>
    <row r="5" spans="1:9" ht="15" customHeight="1" x14ac:dyDescent="0.3">
      <c r="A5" s="1"/>
      <c r="B5" s="18"/>
      <c r="C5" s="18"/>
      <c r="D5" s="51" t="s">
        <v>86</v>
      </c>
      <c r="E5" s="57"/>
      <c r="F5" s="52"/>
      <c r="G5" s="52"/>
      <c r="H5" s="53"/>
      <c r="I5" s="6"/>
    </row>
    <row r="6" spans="1:9" x14ac:dyDescent="0.25">
      <c r="A6" s="1"/>
      <c r="B6" s="1"/>
      <c r="C6" s="1"/>
      <c r="D6" s="1"/>
      <c r="E6" s="1"/>
      <c r="F6" s="1"/>
      <c r="G6" s="1"/>
      <c r="H6" s="1"/>
      <c r="I6" s="6"/>
    </row>
    <row r="7" spans="1:9" ht="45" customHeight="1" x14ac:dyDescent="0.3">
      <c r="A7" s="3"/>
      <c r="B7" s="60" t="str">
        <f>'1. 5S-Check'!B7</f>
        <v>Criteria</v>
      </c>
      <c r="C7" s="60" t="str">
        <f>'1. 5S-Check'!C7</f>
        <v>No.</v>
      </c>
      <c r="D7" s="60" t="s">
        <v>68</v>
      </c>
      <c r="E7" s="60" t="s">
        <v>69</v>
      </c>
      <c r="F7" s="60" t="s">
        <v>70</v>
      </c>
      <c r="G7" s="60" t="s">
        <v>71</v>
      </c>
      <c r="H7" s="60" t="s">
        <v>72</v>
      </c>
      <c r="I7" s="1"/>
    </row>
    <row r="8" spans="1:9" ht="9" customHeight="1" x14ac:dyDescent="0.25">
      <c r="A8" s="1"/>
      <c r="B8" s="1"/>
      <c r="C8" s="4"/>
      <c r="D8" s="1"/>
      <c r="E8" s="1"/>
      <c r="F8" s="1"/>
      <c r="G8" s="1"/>
      <c r="H8" s="1"/>
      <c r="I8" s="1"/>
    </row>
    <row r="9" spans="1:9" s="7" customFormat="1" ht="69.75" customHeight="1" x14ac:dyDescent="0.25">
      <c r="A9" s="6"/>
      <c r="B9" s="80" t="str">
        <f>'1. 5S-Check'!B10</f>
        <v>5S practice</v>
      </c>
      <c r="C9" s="119">
        <f>'1. 5S-Check'!C10</f>
        <v>1</v>
      </c>
      <c r="D9" s="121"/>
      <c r="E9" s="123"/>
      <c r="F9" s="123"/>
      <c r="G9" s="125"/>
      <c r="H9" s="117"/>
      <c r="I9" s="6"/>
    </row>
    <row r="10" spans="1:9" ht="19.5" customHeight="1" x14ac:dyDescent="0.25">
      <c r="A10" s="1"/>
      <c r="B10" s="81"/>
      <c r="C10" s="120"/>
      <c r="D10" s="122"/>
      <c r="E10" s="124"/>
      <c r="F10" s="124"/>
      <c r="G10" s="125"/>
      <c r="H10" s="118"/>
      <c r="I10" s="1"/>
    </row>
    <row r="11" spans="1:9" ht="9" customHeight="1" x14ac:dyDescent="0.25">
      <c r="A11" s="1"/>
      <c r="B11" s="10"/>
      <c r="C11" s="1"/>
      <c r="D11" s="1"/>
      <c r="E11" s="1"/>
      <c r="F11" s="1"/>
      <c r="G11" s="1"/>
      <c r="H11" s="1"/>
      <c r="I11" s="1"/>
    </row>
    <row r="12" spans="1:9" s="7" customFormat="1" ht="69.75" customHeight="1" x14ac:dyDescent="0.25">
      <c r="A12" s="6"/>
      <c r="B12" s="80" t="str">
        <f>'1. 5S-Check'!B13</f>
        <v>Marking of defects</v>
      </c>
      <c r="C12" s="119">
        <f>'1. 5S-Check'!C13</f>
        <v>2</v>
      </c>
      <c r="D12" s="121"/>
      <c r="E12" s="123"/>
      <c r="F12" s="123"/>
      <c r="G12" s="125"/>
      <c r="H12" s="117"/>
      <c r="I12" s="6"/>
    </row>
    <row r="13" spans="1:9" ht="18.75" customHeight="1" x14ac:dyDescent="0.25">
      <c r="A13" s="1"/>
      <c r="B13" s="81"/>
      <c r="C13" s="120"/>
      <c r="D13" s="122"/>
      <c r="E13" s="124"/>
      <c r="F13" s="124"/>
      <c r="G13" s="125"/>
      <c r="H13" s="118"/>
      <c r="I13" s="1"/>
    </row>
    <row r="14" spans="1:9" ht="9" customHeight="1" x14ac:dyDescent="0.25">
      <c r="A14" s="1"/>
      <c r="B14" s="10"/>
      <c r="C14" s="1"/>
      <c r="D14" s="1"/>
      <c r="E14" s="1"/>
      <c r="F14" s="1"/>
      <c r="G14" s="1"/>
      <c r="H14" s="1"/>
      <c r="I14" s="1"/>
    </row>
    <row r="15" spans="1:9" s="7" customFormat="1" ht="69.75" customHeight="1" x14ac:dyDescent="0.25">
      <c r="A15" s="6"/>
      <c r="B15" s="80" t="str">
        <f>'1. 5S-Check'!B16</f>
        <v>Cleanliness</v>
      </c>
      <c r="C15" s="119">
        <f>'1. 5S-Check'!C16</f>
        <v>3</v>
      </c>
      <c r="D15" s="121"/>
      <c r="E15" s="123"/>
      <c r="F15" s="123"/>
      <c r="G15" s="125"/>
      <c r="H15" s="117"/>
      <c r="I15" s="6"/>
    </row>
    <row r="16" spans="1:9" ht="18.75" customHeight="1" x14ac:dyDescent="0.25">
      <c r="A16" s="1"/>
      <c r="B16" s="81"/>
      <c r="C16" s="120"/>
      <c r="D16" s="122"/>
      <c r="E16" s="124"/>
      <c r="F16" s="124"/>
      <c r="G16" s="125"/>
      <c r="H16" s="118"/>
      <c r="I16" s="1"/>
    </row>
    <row r="17" spans="1:9" ht="9" customHeight="1" x14ac:dyDescent="0.25">
      <c r="A17" s="1"/>
      <c r="B17" s="11"/>
      <c r="C17" s="12"/>
      <c r="D17" s="1"/>
      <c r="E17" s="1"/>
      <c r="F17" s="1"/>
      <c r="G17" s="1"/>
      <c r="H17" s="1"/>
      <c r="I17" s="1"/>
    </row>
    <row r="18" spans="1:9" ht="69.75" customHeight="1" x14ac:dyDescent="0.25">
      <c r="A18" s="1"/>
      <c r="B18" s="80" t="str">
        <f>'1. 5S-Check'!B19</f>
        <v>Tidiness</v>
      </c>
      <c r="C18" s="119">
        <f>'1. 5S-Check'!C19</f>
        <v>4</v>
      </c>
      <c r="D18" s="121"/>
      <c r="E18" s="123"/>
      <c r="F18" s="123"/>
      <c r="G18" s="125"/>
      <c r="H18" s="117"/>
      <c r="I18" s="1"/>
    </row>
    <row r="19" spans="1:9" ht="19.5" customHeight="1" x14ac:dyDescent="0.25">
      <c r="A19" s="1"/>
      <c r="B19" s="81"/>
      <c r="C19" s="120"/>
      <c r="D19" s="122"/>
      <c r="E19" s="124"/>
      <c r="F19" s="124"/>
      <c r="G19" s="125"/>
      <c r="H19" s="118"/>
      <c r="I19" s="1"/>
    </row>
    <row r="20" spans="1:9" ht="9" customHeight="1" x14ac:dyDescent="0.25">
      <c r="A20" s="1"/>
      <c r="B20" s="15"/>
      <c r="C20" s="16"/>
      <c r="D20" s="1"/>
      <c r="E20" s="1"/>
      <c r="F20" s="1"/>
      <c r="G20" s="1"/>
      <c r="H20" s="1"/>
      <c r="I20" s="1"/>
    </row>
    <row r="21" spans="1:9" ht="69.75" customHeight="1" x14ac:dyDescent="0.25">
      <c r="A21" s="1"/>
      <c r="B21" s="80" t="str">
        <f>'1. 5S-Check'!B22</f>
        <v>Systematics of withdrawal and procurement</v>
      </c>
      <c r="C21" s="119">
        <f>'1. 5S-Check'!C22</f>
        <v>5</v>
      </c>
      <c r="D21" s="121"/>
      <c r="E21" s="123"/>
      <c r="F21" s="123"/>
      <c r="G21" s="125"/>
      <c r="H21" s="117"/>
      <c r="I21" s="1"/>
    </row>
    <row r="22" spans="1:9" ht="18.75" customHeight="1" x14ac:dyDescent="0.25">
      <c r="A22" s="1"/>
      <c r="B22" s="81"/>
      <c r="C22" s="120"/>
      <c r="D22" s="122"/>
      <c r="E22" s="124"/>
      <c r="F22" s="124"/>
      <c r="G22" s="125"/>
      <c r="H22" s="118"/>
      <c r="I22" s="1"/>
    </row>
    <row r="23" spans="1:9" ht="9" customHeight="1" x14ac:dyDescent="0.25">
      <c r="A23" s="1"/>
      <c r="B23" s="10"/>
      <c r="C23" s="1"/>
      <c r="D23" s="1"/>
      <c r="E23" s="1"/>
      <c r="F23" s="1"/>
      <c r="G23" s="1"/>
      <c r="H23" s="1"/>
      <c r="I23" s="1"/>
    </row>
    <row r="24" spans="1:9" s="7" customFormat="1" ht="69.75" customHeight="1" x14ac:dyDescent="0.25">
      <c r="A24" s="6"/>
      <c r="B24" s="80" t="str">
        <f>'1. 5S-Check'!B25</f>
        <v>Rules and responsibility</v>
      </c>
      <c r="C24" s="119">
        <f>'1. 5S-Check'!C25</f>
        <v>6</v>
      </c>
      <c r="D24" s="121"/>
      <c r="E24" s="123"/>
      <c r="F24" s="123"/>
      <c r="G24" s="125"/>
      <c r="H24" s="117"/>
      <c r="I24" s="6"/>
    </row>
    <row r="25" spans="1:9" ht="19.5" customHeight="1" x14ac:dyDescent="0.25">
      <c r="A25" s="1"/>
      <c r="B25" s="81"/>
      <c r="C25" s="120"/>
      <c r="D25" s="122"/>
      <c r="E25" s="124"/>
      <c r="F25" s="124"/>
      <c r="G25" s="125"/>
      <c r="H25" s="118"/>
      <c r="I25" s="1"/>
    </row>
    <row r="26" spans="1:9" ht="9" customHeight="1" x14ac:dyDescent="0.25">
      <c r="A26" s="1"/>
      <c r="B26" s="15"/>
      <c r="C26" s="16"/>
      <c r="D26" s="1"/>
      <c r="E26" s="1"/>
      <c r="F26" s="1"/>
      <c r="G26" s="1"/>
      <c r="H26" s="1"/>
      <c r="I26" s="1"/>
    </row>
    <row r="27" spans="1:9" s="7" customFormat="1" ht="69.75" customHeight="1" x14ac:dyDescent="0.25">
      <c r="A27" s="6"/>
      <c r="B27" s="80" t="str">
        <f>'1. 5S-Check'!B28</f>
        <v>Implementation
of measures</v>
      </c>
      <c r="C27" s="119">
        <f>'1. 5S-Check'!C28</f>
        <v>7</v>
      </c>
      <c r="D27" s="121"/>
      <c r="E27" s="123"/>
      <c r="F27" s="123"/>
      <c r="G27" s="125"/>
      <c r="H27" s="117"/>
      <c r="I27" s="6"/>
    </row>
    <row r="28" spans="1:9" ht="15" customHeight="1" x14ac:dyDescent="0.25">
      <c r="A28" s="1"/>
      <c r="B28" s="81"/>
      <c r="C28" s="120"/>
      <c r="D28" s="122"/>
      <c r="E28" s="124"/>
      <c r="F28" s="124"/>
      <c r="G28" s="125"/>
      <c r="H28" s="118"/>
      <c r="I28" s="1"/>
    </row>
    <row r="29" spans="1:9" ht="9" customHeight="1" x14ac:dyDescent="0.25">
      <c r="A29" s="1"/>
      <c r="B29" s="10"/>
      <c r="C29" s="1"/>
      <c r="D29" s="1"/>
      <c r="E29" s="1"/>
      <c r="F29" s="1"/>
      <c r="G29" s="1"/>
      <c r="H29" s="1"/>
      <c r="I29" s="1"/>
    </row>
    <row r="30" spans="1:9" ht="69.75" customHeight="1" x14ac:dyDescent="0.25">
      <c r="A30" s="1"/>
      <c r="B30" s="80" t="str">
        <f>'1. 5S-Check'!B31</f>
        <v>Compliance
with rules</v>
      </c>
      <c r="C30" s="119">
        <f>'1. 5S-Check'!C31</f>
        <v>8</v>
      </c>
      <c r="D30" s="121"/>
      <c r="E30" s="123"/>
      <c r="F30" s="123"/>
      <c r="G30" s="125"/>
      <c r="H30" s="117"/>
      <c r="I30" s="1"/>
    </row>
    <row r="31" spans="1:9" ht="18.75" customHeight="1" x14ac:dyDescent="0.25">
      <c r="A31" s="1"/>
      <c r="B31" s="81"/>
      <c r="C31" s="120"/>
      <c r="D31" s="122"/>
      <c r="E31" s="124"/>
      <c r="F31" s="124"/>
      <c r="G31" s="125"/>
      <c r="H31" s="118"/>
      <c r="I31" s="1"/>
    </row>
    <row r="32" spans="1:9" ht="9" customHeight="1" x14ac:dyDescent="0.25">
      <c r="A32" s="1"/>
      <c r="B32" s="10"/>
      <c r="C32" s="1"/>
      <c r="D32" s="1"/>
      <c r="E32" s="1"/>
      <c r="F32" s="1"/>
      <c r="G32" s="1"/>
      <c r="H32" s="1"/>
      <c r="I32" s="1"/>
    </row>
    <row r="33" spans="1:9" ht="69" customHeight="1" x14ac:dyDescent="0.25">
      <c r="A33" s="1"/>
      <c r="B33" s="80" t="str">
        <f>'1. 5S-Check'!B34</f>
        <v>Visualization</v>
      </c>
      <c r="C33" s="119">
        <f>'1. 5S-Check'!C34</f>
        <v>9</v>
      </c>
      <c r="D33" s="121"/>
      <c r="E33" s="123"/>
      <c r="F33" s="123"/>
      <c r="G33" s="125"/>
      <c r="H33" s="117"/>
      <c r="I33" s="1"/>
    </row>
    <row r="34" spans="1:9" ht="20.25" customHeight="1" x14ac:dyDescent="0.25">
      <c r="A34" s="1"/>
      <c r="B34" s="81"/>
      <c r="C34" s="120"/>
      <c r="D34" s="122"/>
      <c r="E34" s="124"/>
      <c r="F34" s="124"/>
      <c r="G34" s="125"/>
      <c r="H34" s="118"/>
      <c r="I34" s="1"/>
    </row>
    <row r="35" spans="1:9" ht="9" customHeight="1" x14ac:dyDescent="0.25">
      <c r="A35" s="1"/>
      <c r="B35" s="10"/>
      <c r="C35" s="1"/>
      <c r="D35" s="1"/>
      <c r="E35" s="1"/>
      <c r="F35" s="1"/>
      <c r="G35" s="1"/>
      <c r="H35" s="1"/>
      <c r="I35" s="1"/>
    </row>
    <row r="36" spans="1:9" ht="69.75" customHeight="1" x14ac:dyDescent="0.25">
      <c r="A36" s="1"/>
      <c r="B36" s="80" t="str">
        <f>'1. 5S-Check'!B37</f>
        <v>Sustainability</v>
      </c>
      <c r="C36" s="119">
        <f>'1. 5S-Check'!C37</f>
        <v>10</v>
      </c>
      <c r="D36" s="121"/>
      <c r="E36" s="123"/>
      <c r="F36" s="123"/>
      <c r="G36" s="125"/>
      <c r="H36" s="117"/>
      <c r="I36" s="1"/>
    </row>
    <row r="37" spans="1:9" ht="18.75" customHeight="1" x14ac:dyDescent="0.25">
      <c r="A37" s="1"/>
      <c r="B37" s="81"/>
      <c r="C37" s="120"/>
      <c r="D37" s="122"/>
      <c r="E37" s="124"/>
      <c r="F37" s="124"/>
      <c r="G37" s="125"/>
      <c r="H37" s="118"/>
      <c r="I37" s="1"/>
    </row>
    <row r="38" spans="1:9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ht="38.25" customHeight="1" x14ac:dyDescent="0.25">
      <c r="A39" s="1"/>
      <c r="B39" s="113" t="s">
        <v>73</v>
      </c>
      <c r="C39" s="114"/>
      <c r="D39" s="115"/>
      <c r="E39" s="48"/>
      <c r="F39" s="116" t="s">
        <v>74</v>
      </c>
      <c r="G39" s="116"/>
      <c r="H39" s="33"/>
      <c r="I39" s="1"/>
    </row>
    <row r="40" spans="1:9" ht="12.75" customHeight="1" x14ac:dyDescent="0.25">
      <c r="A40" s="1"/>
      <c r="B40" s="1"/>
      <c r="C40" s="1"/>
      <c r="D40" s="1"/>
      <c r="E40" s="1"/>
      <c r="F40" s="1"/>
      <c r="G40" s="1"/>
      <c r="H40" s="1"/>
      <c r="I40" s="1"/>
    </row>
  </sheetData>
  <sheetProtection algorithmName="SHA-512" hashValue="Gw2x6h8xrl8v8s3O4MIsApHrmUN2n/aw1Lp6d2oNAL93QpPyMKJBCS8LbqQtT/VhcWeG8H0FlRtCp76e95yxFQ==" saltValue="a7tNFSdivDq5A+kFqAqemg==" spinCount="100000" sheet="1" formatCells="0" formatColumns="0" formatRows="0"/>
  <mergeCells count="74">
    <mergeCell ref="E3:H3"/>
    <mergeCell ref="E4:H4"/>
    <mergeCell ref="B9:B10"/>
    <mergeCell ref="C9:C10"/>
    <mergeCell ref="D9:D10"/>
    <mergeCell ref="E9:E10"/>
    <mergeCell ref="F9:F10"/>
    <mergeCell ref="G9:G10"/>
    <mergeCell ref="H9:H10"/>
    <mergeCell ref="H12:H13"/>
    <mergeCell ref="B15:B16"/>
    <mergeCell ref="C15:C16"/>
    <mergeCell ref="D15:D16"/>
    <mergeCell ref="E15:E16"/>
    <mergeCell ref="F15:F16"/>
    <mergeCell ref="G15:G16"/>
    <mergeCell ref="H15:H16"/>
    <mergeCell ref="B12:B13"/>
    <mergeCell ref="C12:C13"/>
    <mergeCell ref="D12:D13"/>
    <mergeCell ref="E12:E13"/>
    <mergeCell ref="F12:F13"/>
    <mergeCell ref="G12:G13"/>
    <mergeCell ref="H18:H19"/>
    <mergeCell ref="B21:B22"/>
    <mergeCell ref="C21:C22"/>
    <mergeCell ref="D21:D22"/>
    <mergeCell ref="E21:E22"/>
    <mergeCell ref="F21:F22"/>
    <mergeCell ref="G21:G22"/>
    <mergeCell ref="H21:H22"/>
    <mergeCell ref="B18:B19"/>
    <mergeCell ref="C18:C19"/>
    <mergeCell ref="D18:D19"/>
    <mergeCell ref="E18:E19"/>
    <mergeCell ref="F18:F19"/>
    <mergeCell ref="G18:G19"/>
    <mergeCell ref="H24:H25"/>
    <mergeCell ref="B27:B28"/>
    <mergeCell ref="C27:C28"/>
    <mergeCell ref="D27:D28"/>
    <mergeCell ref="E27:E28"/>
    <mergeCell ref="F27:F28"/>
    <mergeCell ref="G27:G28"/>
    <mergeCell ref="H27:H28"/>
    <mergeCell ref="B24:B25"/>
    <mergeCell ref="C24:C25"/>
    <mergeCell ref="D24:D25"/>
    <mergeCell ref="E24:E25"/>
    <mergeCell ref="F24:F25"/>
    <mergeCell ref="G24:G25"/>
    <mergeCell ref="H30:H31"/>
    <mergeCell ref="B33:B34"/>
    <mergeCell ref="C33:C34"/>
    <mergeCell ref="D33:D34"/>
    <mergeCell ref="E33:E34"/>
    <mergeCell ref="F33:F34"/>
    <mergeCell ref="G33:G34"/>
    <mergeCell ref="H33:H34"/>
    <mergeCell ref="B30:B31"/>
    <mergeCell ref="C30:C31"/>
    <mergeCell ref="D30:D31"/>
    <mergeCell ref="E30:E31"/>
    <mergeCell ref="F30:F31"/>
    <mergeCell ref="G30:G31"/>
    <mergeCell ref="H36:H37"/>
    <mergeCell ref="B39:D39"/>
    <mergeCell ref="F39:G39"/>
    <mergeCell ref="B36:B37"/>
    <mergeCell ref="C36:C37"/>
    <mergeCell ref="D36:D37"/>
    <mergeCell ref="E36:E37"/>
    <mergeCell ref="F36:F37"/>
    <mergeCell ref="G36:G37"/>
  </mergeCells>
  <dataValidations count="1">
    <dataValidation type="whole" allowBlank="1" showInputMessage="1" showErrorMessage="1" errorTitle="value out of range" error="please enter a value between 10 and 100" sqref="H39" xr:uid="{B4E0BDA7-0667-40BB-BA9C-B34E180ED425}">
      <formula1>10</formula1>
      <formula2>100</formula2>
    </dataValidation>
  </dataValidations>
  <pageMargins left="0.47244094488188981" right="0.19685039370078741" top="0.51181102362204722" bottom="0.39370078740157483" header="0.27559055118110237" footer="0.15748031496062992"/>
  <pageSetup paperSize="9" scale="65" orientation="portrait" r:id="rId1"/>
  <headerFooter alignWithMargins="0">
    <oddHeader>&amp;L&amp;"-,Fett"&amp;12soft&amp;"-,Standard"Logik&amp;C&amp;A&amp;RCopyright Dr. Reiner Hutwelker</oddHeader>
    <oddFooter>&amp;L&amp;12&amp;F&amp;C&amp;12&amp;D&amp;R&amp;12page 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EBD9C-3079-4F4C-B4BD-8B60F2083B90}">
  <sheetPr>
    <tabColor rgb="FF99CC00"/>
    <pageSetUpPr fitToPage="1"/>
  </sheetPr>
  <dimension ref="A1:P41"/>
  <sheetViews>
    <sheetView zoomScaleNormal="100" workbookViewId="0">
      <selection activeCell="E4" sqref="E4:N4"/>
    </sheetView>
  </sheetViews>
  <sheetFormatPr baseColWidth="10" defaultRowHeight="12.5" x14ac:dyDescent="0.25"/>
  <cols>
    <col min="1" max="1" width="1.1796875" style="2" customWidth="1"/>
    <col min="2" max="2" width="8.1796875" style="2" customWidth="1"/>
    <col min="3" max="3" width="5.1796875" style="2" customWidth="1"/>
    <col min="4" max="4" width="34.1796875" style="2" customWidth="1"/>
    <col min="5" max="14" width="10.7265625" style="2" customWidth="1"/>
    <col min="15" max="15" width="10.1796875" style="2" customWidth="1"/>
    <col min="16" max="16" width="1.1796875" style="2" customWidth="1"/>
    <col min="17" max="256" width="10.90625" style="2"/>
    <col min="257" max="257" width="1.1796875" style="2" customWidth="1"/>
    <col min="258" max="258" width="8.1796875" style="2" customWidth="1"/>
    <col min="259" max="259" width="5.1796875" style="2" customWidth="1"/>
    <col min="260" max="260" width="34.1796875" style="2" customWidth="1"/>
    <col min="261" max="270" width="10.7265625" style="2" customWidth="1"/>
    <col min="271" max="271" width="10.1796875" style="2" customWidth="1"/>
    <col min="272" max="272" width="1.1796875" style="2" customWidth="1"/>
    <col min="273" max="512" width="10.90625" style="2"/>
    <col min="513" max="513" width="1.1796875" style="2" customWidth="1"/>
    <col min="514" max="514" width="8.1796875" style="2" customWidth="1"/>
    <col min="515" max="515" width="5.1796875" style="2" customWidth="1"/>
    <col min="516" max="516" width="34.1796875" style="2" customWidth="1"/>
    <col min="517" max="526" width="10.7265625" style="2" customWidth="1"/>
    <col min="527" max="527" width="10.1796875" style="2" customWidth="1"/>
    <col min="528" max="528" width="1.1796875" style="2" customWidth="1"/>
    <col min="529" max="768" width="10.90625" style="2"/>
    <col min="769" max="769" width="1.1796875" style="2" customWidth="1"/>
    <col min="770" max="770" width="8.1796875" style="2" customWidth="1"/>
    <col min="771" max="771" width="5.1796875" style="2" customWidth="1"/>
    <col min="772" max="772" width="34.1796875" style="2" customWidth="1"/>
    <col min="773" max="782" width="10.7265625" style="2" customWidth="1"/>
    <col min="783" max="783" width="10.1796875" style="2" customWidth="1"/>
    <col min="784" max="784" width="1.1796875" style="2" customWidth="1"/>
    <col min="785" max="1024" width="10.90625" style="2"/>
    <col min="1025" max="1025" width="1.1796875" style="2" customWidth="1"/>
    <col min="1026" max="1026" width="8.1796875" style="2" customWidth="1"/>
    <col min="1027" max="1027" width="5.1796875" style="2" customWidth="1"/>
    <col min="1028" max="1028" width="34.1796875" style="2" customWidth="1"/>
    <col min="1029" max="1038" width="10.7265625" style="2" customWidth="1"/>
    <col min="1039" max="1039" width="10.1796875" style="2" customWidth="1"/>
    <col min="1040" max="1040" width="1.1796875" style="2" customWidth="1"/>
    <col min="1041" max="1280" width="10.90625" style="2"/>
    <col min="1281" max="1281" width="1.1796875" style="2" customWidth="1"/>
    <col min="1282" max="1282" width="8.1796875" style="2" customWidth="1"/>
    <col min="1283" max="1283" width="5.1796875" style="2" customWidth="1"/>
    <col min="1284" max="1284" width="34.1796875" style="2" customWidth="1"/>
    <col min="1285" max="1294" width="10.7265625" style="2" customWidth="1"/>
    <col min="1295" max="1295" width="10.1796875" style="2" customWidth="1"/>
    <col min="1296" max="1296" width="1.1796875" style="2" customWidth="1"/>
    <col min="1297" max="1536" width="10.90625" style="2"/>
    <col min="1537" max="1537" width="1.1796875" style="2" customWidth="1"/>
    <col min="1538" max="1538" width="8.1796875" style="2" customWidth="1"/>
    <col min="1539" max="1539" width="5.1796875" style="2" customWidth="1"/>
    <col min="1540" max="1540" width="34.1796875" style="2" customWidth="1"/>
    <col min="1541" max="1550" width="10.7265625" style="2" customWidth="1"/>
    <col min="1551" max="1551" width="10.1796875" style="2" customWidth="1"/>
    <col min="1552" max="1552" width="1.1796875" style="2" customWidth="1"/>
    <col min="1553" max="1792" width="10.90625" style="2"/>
    <col min="1793" max="1793" width="1.1796875" style="2" customWidth="1"/>
    <col min="1794" max="1794" width="8.1796875" style="2" customWidth="1"/>
    <col min="1795" max="1795" width="5.1796875" style="2" customWidth="1"/>
    <col min="1796" max="1796" width="34.1796875" style="2" customWidth="1"/>
    <col min="1797" max="1806" width="10.7265625" style="2" customWidth="1"/>
    <col min="1807" max="1807" width="10.1796875" style="2" customWidth="1"/>
    <col min="1808" max="1808" width="1.1796875" style="2" customWidth="1"/>
    <col min="1809" max="2048" width="10.90625" style="2"/>
    <col min="2049" max="2049" width="1.1796875" style="2" customWidth="1"/>
    <col min="2050" max="2050" width="8.1796875" style="2" customWidth="1"/>
    <col min="2051" max="2051" width="5.1796875" style="2" customWidth="1"/>
    <col min="2052" max="2052" width="34.1796875" style="2" customWidth="1"/>
    <col min="2053" max="2062" width="10.7265625" style="2" customWidth="1"/>
    <col min="2063" max="2063" width="10.1796875" style="2" customWidth="1"/>
    <col min="2064" max="2064" width="1.1796875" style="2" customWidth="1"/>
    <col min="2065" max="2304" width="10.90625" style="2"/>
    <col min="2305" max="2305" width="1.1796875" style="2" customWidth="1"/>
    <col min="2306" max="2306" width="8.1796875" style="2" customWidth="1"/>
    <col min="2307" max="2307" width="5.1796875" style="2" customWidth="1"/>
    <col min="2308" max="2308" width="34.1796875" style="2" customWidth="1"/>
    <col min="2309" max="2318" width="10.7265625" style="2" customWidth="1"/>
    <col min="2319" max="2319" width="10.1796875" style="2" customWidth="1"/>
    <col min="2320" max="2320" width="1.1796875" style="2" customWidth="1"/>
    <col min="2321" max="2560" width="10.90625" style="2"/>
    <col min="2561" max="2561" width="1.1796875" style="2" customWidth="1"/>
    <col min="2562" max="2562" width="8.1796875" style="2" customWidth="1"/>
    <col min="2563" max="2563" width="5.1796875" style="2" customWidth="1"/>
    <col min="2564" max="2564" width="34.1796875" style="2" customWidth="1"/>
    <col min="2565" max="2574" width="10.7265625" style="2" customWidth="1"/>
    <col min="2575" max="2575" width="10.1796875" style="2" customWidth="1"/>
    <col min="2576" max="2576" width="1.1796875" style="2" customWidth="1"/>
    <col min="2577" max="2816" width="10.90625" style="2"/>
    <col min="2817" max="2817" width="1.1796875" style="2" customWidth="1"/>
    <col min="2818" max="2818" width="8.1796875" style="2" customWidth="1"/>
    <col min="2819" max="2819" width="5.1796875" style="2" customWidth="1"/>
    <col min="2820" max="2820" width="34.1796875" style="2" customWidth="1"/>
    <col min="2821" max="2830" width="10.7265625" style="2" customWidth="1"/>
    <col min="2831" max="2831" width="10.1796875" style="2" customWidth="1"/>
    <col min="2832" max="2832" width="1.1796875" style="2" customWidth="1"/>
    <col min="2833" max="3072" width="10.90625" style="2"/>
    <col min="3073" max="3073" width="1.1796875" style="2" customWidth="1"/>
    <col min="3074" max="3074" width="8.1796875" style="2" customWidth="1"/>
    <col min="3075" max="3075" width="5.1796875" style="2" customWidth="1"/>
    <col min="3076" max="3076" width="34.1796875" style="2" customWidth="1"/>
    <col min="3077" max="3086" width="10.7265625" style="2" customWidth="1"/>
    <col min="3087" max="3087" width="10.1796875" style="2" customWidth="1"/>
    <col min="3088" max="3088" width="1.1796875" style="2" customWidth="1"/>
    <col min="3089" max="3328" width="10.90625" style="2"/>
    <col min="3329" max="3329" width="1.1796875" style="2" customWidth="1"/>
    <col min="3330" max="3330" width="8.1796875" style="2" customWidth="1"/>
    <col min="3331" max="3331" width="5.1796875" style="2" customWidth="1"/>
    <col min="3332" max="3332" width="34.1796875" style="2" customWidth="1"/>
    <col min="3333" max="3342" width="10.7265625" style="2" customWidth="1"/>
    <col min="3343" max="3343" width="10.1796875" style="2" customWidth="1"/>
    <col min="3344" max="3344" width="1.1796875" style="2" customWidth="1"/>
    <col min="3345" max="3584" width="10.90625" style="2"/>
    <col min="3585" max="3585" width="1.1796875" style="2" customWidth="1"/>
    <col min="3586" max="3586" width="8.1796875" style="2" customWidth="1"/>
    <col min="3587" max="3587" width="5.1796875" style="2" customWidth="1"/>
    <col min="3588" max="3588" width="34.1796875" style="2" customWidth="1"/>
    <col min="3589" max="3598" width="10.7265625" style="2" customWidth="1"/>
    <col min="3599" max="3599" width="10.1796875" style="2" customWidth="1"/>
    <col min="3600" max="3600" width="1.1796875" style="2" customWidth="1"/>
    <col min="3601" max="3840" width="10.90625" style="2"/>
    <col min="3841" max="3841" width="1.1796875" style="2" customWidth="1"/>
    <col min="3842" max="3842" width="8.1796875" style="2" customWidth="1"/>
    <col min="3843" max="3843" width="5.1796875" style="2" customWidth="1"/>
    <col min="3844" max="3844" width="34.1796875" style="2" customWidth="1"/>
    <col min="3845" max="3854" width="10.7265625" style="2" customWidth="1"/>
    <col min="3855" max="3855" width="10.1796875" style="2" customWidth="1"/>
    <col min="3856" max="3856" width="1.1796875" style="2" customWidth="1"/>
    <col min="3857" max="4096" width="10.90625" style="2"/>
    <col min="4097" max="4097" width="1.1796875" style="2" customWidth="1"/>
    <col min="4098" max="4098" width="8.1796875" style="2" customWidth="1"/>
    <col min="4099" max="4099" width="5.1796875" style="2" customWidth="1"/>
    <col min="4100" max="4100" width="34.1796875" style="2" customWidth="1"/>
    <col min="4101" max="4110" width="10.7265625" style="2" customWidth="1"/>
    <col min="4111" max="4111" width="10.1796875" style="2" customWidth="1"/>
    <col min="4112" max="4112" width="1.1796875" style="2" customWidth="1"/>
    <col min="4113" max="4352" width="10.90625" style="2"/>
    <col min="4353" max="4353" width="1.1796875" style="2" customWidth="1"/>
    <col min="4354" max="4354" width="8.1796875" style="2" customWidth="1"/>
    <col min="4355" max="4355" width="5.1796875" style="2" customWidth="1"/>
    <col min="4356" max="4356" width="34.1796875" style="2" customWidth="1"/>
    <col min="4357" max="4366" width="10.7265625" style="2" customWidth="1"/>
    <col min="4367" max="4367" width="10.1796875" style="2" customWidth="1"/>
    <col min="4368" max="4368" width="1.1796875" style="2" customWidth="1"/>
    <col min="4369" max="4608" width="10.90625" style="2"/>
    <col min="4609" max="4609" width="1.1796875" style="2" customWidth="1"/>
    <col min="4610" max="4610" width="8.1796875" style="2" customWidth="1"/>
    <col min="4611" max="4611" width="5.1796875" style="2" customWidth="1"/>
    <col min="4612" max="4612" width="34.1796875" style="2" customWidth="1"/>
    <col min="4613" max="4622" width="10.7265625" style="2" customWidth="1"/>
    <col min="4623" max="4623" width="10.1796875" style="2" customWidth="1"/>
    <col min="4624" max="4624" width="1.1796875" style="2" customWidth="1"/>
    <col min="4625" max="4864" width="10.90625" style="2"/>
    <col min="4865" max="4865" width="1.1796875" style="2" customWidth="1"/>
    <col min="4866" max="4866" width="8.1796875" style="2" customWidth="1"/>
    <col min="4867" max="4867" width="5.1796875" style="2" customWidth="1"/>
    <col min="4868" max="4868" width="34.1796875" style="2" customWidth="1"/>
    <col min="4869" max="4878" width="10.7265625" style="2" customWidth="1"/>
    <col min="4879" max="4879" width="10.1796875" style="2" customWidth="1"/>
    <col min="4880" max="4880" width="1.1796875" style="2" customWidth="1"/>
    <col min="4881" max="5120" width="10.90625" style="2"/>
    <col min="5121" max="5121" width="1.1796875" style="2" customWidth="1"/>
    <col min="5122" max="5122" width="8.1796875" style="2" customWidth="1"/>
    <col min="5123" max="5123" width="5.1796875" style="2" customWidth="1"/>
    <col min="5124" max="5124" width="34.1796875" style="2" customWidth="1"/>
    <col min="5125" max="5134" width="10.7265625" style="2" customWidth="1"/>
    <col min="5135" max="5135" width="10.1796875" style="2" customWidth="1"/>
    <col min="5136" max="5136" width="1.1796875" style="2" customWidth="1"/>
    <col min="5137" max="5376" width="10.90625" style="2"/>
    <col min="5377" max="5377" width="1.1796875" style="2" customWidth="1"/>
    <col min="5378" max="5378" width="8.1796875" style="2" customWidth="1"/>
    <col min="5379" max="5379" width="5.1796875" style="2" customWidth="1"/>
    <col min="5380" max="5380" width="34.1796875" style="2" customWidth="1"/>
    <col min="5381" max="5390" width="10.7265625" style="2" customWidth="1"/>
    <col min="5391" max="5391" width="10.1796875" style="2" customWidth="1"/>
    <col min="5392" max="5392" width="1.1796875" style="2" customWidth="1"/>
    <col min="5393" max="5632" width="10.90625" style="2"/>
    <col min="5633" max="5633" width="1.1796875" style="2" customWidth="1"/>
    <col min="5634" max="5634" width="8.1796875" style="2" customWidth="1"/>
    <col min="5635" max="5635" width="5.1796875" style="2" customWidth="1"/>
    <col min="5636" max="5636" width="34.1796875" style="2" customWidth="1"/>
    <col min="5637" max="5646" width="10.7265625" style="2" customWidth="1"/>
    <col min="5647" max="5647" width="10.1796875" style="2" customWidth="1"/>
    <col min="5648" max="5648" width="1.1796875" style="2" customWidth="1"/>
    <col min="5649" max="5888" width="10.90625" style="2"/>
    <col min="5889" max="5889" width="1.1796875" style="2" customWidth="1"/>
    <col min="5890" max="5890" width="8.1796875" style="2" customWidth="1"/>
    <col min="5891" max="5891" width="5.1796875" style="2" customWidth="1"/>
    <col min="5892" max="5892" width="34.1796875" style="2" customWidth="1"/>
    <col min="5893" max="5902" width="10.7265625" style="2" customWidth="1"/>
    <col min="5903" max="5903" width="10.1796875" style="2" customWidth="1"/>
    <col min="5904" max="5904" width="1.1796875" style="2" customWidth="1"/>
    <col min="5905" max="6144" width="10.90625" style="2"/>
    <col min="6145" max="6145" width="1.1796875" style="2" customWidth="1"/>
    <col min="6146" max="6146" width="8.1796875" style="2" customWidth="1"/>
    <col min="6147" max="6147" width="5.1796875" style="2" customWidth="1"/>
    <col min="6148" max="6148" width="34.1796875" style="2" customWidth="1"/>
    <col min="6149" max="6158" width="10.7265625" style="2" customWidth="1"/>
    <col min="6159" max="6159" width="10.1796875" style="2" customWidth="1"/>
    <col min="6160" max="6160" width="1.1796875" style="2" customWidth="1"/>
    <col min="6161" max="6400" width="10.90625" style="2"/>
    <col min="6401" max="6401" width="1.1796875" style="2" customWidth="1"/>
    <col min="6402" max="6402" width="8.1796875" style="2" customWidth="1"/>
    <col min="6403" max="6403" width="5.1796875" style="2" customWidth="1"/>
    <col min="6404" max="6404" width="34.1796875" style="2" customWidth="1"/>
    <col min="6405" max="6414" width="10.7265625" style="2" customWidth="1"/>
    <col min="6415" max="6415" width="10.1796875" style="2" customWidth="1"/>
    <col min="6416" max="6416" width="1.1796875" style="2" customWidth="1"/>
    <col min="6417" max="6656" width="10.90625" style="2"/>
    <col min="6657" max="6657" width="1.1796875" style="2" customWidth="1"/>
    <col min="6658" max="6658" width="8.1796875" style="2" customWidth="1"/>
    <col min="6659" max="6659" width="5.1796875" style="2" customWidth="1"/>
    <col min="6660" max="6660" width="34.1796875" style="2" customWidth="1"/>
    <col min="6661" max="6670" width="10.7265625" style="2" customWidth="1"/>
    <col min="6671" max="6671" width="10.1796875" style="2" customWidth="1"/>
    <col min="6672" max="6672" width="1.1796875" style="2" customWidth="1"/>
    <col min="6673" max="6912" width="10.90625" style="2"/>
    <col min="6913" max="6913" width="1.1796875" style="2" customWidth="1"/>
    <col min="6914" max="6914" width="8.1796875" style="2" customWidth="1"/>
    <col min="6915" max="6915" width="5.1796875" style="2" customWidth="1"/>
    <col min="6916" max="6916" width="34.1796875" style="2" customWidth="1"/>
    <col min="6917" max="6926" width="10.7265625" style="2" customWidth="1"/>
    <col min="6927" max="6927" width="10.1796875" style="2" customWidth="1"/>
    <col min="6928" max="6928" width="1.1796875" style="2" customWidth="1"/>
    <col min="6929" max="7168" width="10.90625" style="2"/>
    <col min="7169" max="7169" width="1.1796875" style="2" customWidth="1"/>
    <col min="7170" max="7170" width="8.1796875" style="2" customWidth="1"/>
    <col min="7171" max="7171" width="5.1796875" style="2" customWidth="1"/>
    <col min="7172" max="7172" width="34.1796875" style="2" customWidth="1"/>
    <col min="7173" max="7182" width="10.7265625" style="2" customWidth="1"/>
    <col min="7183" max="7183" width="10.1796875" style="2" customWidth="1"/>
    <col min="7184" max="7184" width="1.1796875" style="2" customWidth="1"/>
    <col min="7185" max="7424" width="10.90625" style="2"/>
    <col min="7425" max="7425" width="1.1796875" style="2" customWidth="1"/>
    <col min="7426" max="7426" width="8.1796875" style="2" customWidth="1"/>
    <col min="7427" max="7427" width="5.1796875" style="2" customWidth="1"/>
    <col min="7428" max="7428" width="34.1796875" style="2" customWidth="1"/>
    <col min="7429" max="7438" width="10.7265625" style="2" customWidth="1"/>
    <col min="7439" max="7439" width="10.1796875" style="2" customWidth="1"/>
    <col min="7440" max="7440" width="1.1796875" style="2" customWidth="1"/>
    <col min="7441" max="7680" width="10.90625" style="2"/>
    <col min="7681" max="7681" width="1.1796875" style="2" customWidth="1"/>
    <col min="7682" max="7682" width="8.1796875" style="2" customWidth="1"/>
    <col min="7683" max="7683" width="5.1796875" style="2" customWidth="1"/>
    <col min="7684" max="7684" width="34.1796875" style="2" customWidth="1"/>
    <col min="7685" max="7694" width="10.7265625" style="2" customWidth="1"/>
    <col min="7695" max="7695" width="10.1796875" style="2" customWidth="1"/>
    <col min="7696" max="7696" width="1.1796875" style="2" customWidth="1"/>
    <col min="7697" max="7936" width="10.90625" style="2"/>
    <col min="7937" max="7937" width="1.1796875" style="2" customWidth="1"/>
    <col min="7938" max="7938" width="8.1796875" style="2" customWidth="1"/>
    <col min="7939" max="7939" width="5.1796875" style="2" customWidth="1"/>
    <col min="7940" max="7940" width="34.1796875" style="2" customWidth="1"/>
    <col min="7941" max="7950" width="10.7265625" style="2" customWidth="1"/>
    <col min="7951" max="7951" width="10.1796875" style="2" customWidth="1"/>
    <col min="7952" max="7952" width="1.1796875" style="2" customWidth="1"/>
    <col min="7953" max="8192" width="10.90625" style="2"/>
    <col min="8193" max="8193" width="1.1796875" style="2" customWidth="1"/>
    <col min="8194" max="8194" width="8.1796875" style="2" customWidth="1"/>
    <col min="8195" max="8195" width="5.1796875" style="2" customWidth="1"/>
    <col min="8196" max="8196" width="34.1796875" style="2" customWidth="1"/>
    <col min="8197" max="8206" width="10.7265625" style="2" customWidth="1"/>
    <col min="8207" max="8207" width="10.1796875" style="2" customWidth="1"/>
    <col min="8208" max="8208" width="1.1796875" style="2" customWidth="1"/>
    <col min="8209" max="8448" width="10.90625" style="2"/>
    <col min="8449" max="8449" width="1.1796875" style="2" customWidth="1"/>
    <col min="8450" max="8450" width="8.1796875" style="2" customWidth="1"/>
    <col min="8451" max="8451" width="5.1796875" style="2" customWidth="1"/>
    <col min="8452" max="8452" width="34.1796875" style="2" customWidth="1"/>
    <col min="8453" max="8462" width="10.7265625" style="2" customWidth="1"/>
    <col min="8463" max="8463" width="10.1796875" style="2" customWidth="1"/>
    <col min="8464" max="8464" width="1.1796875" style="2" customWidth="1"/>
    <col min="8465" max="8704" width="10.90625" style="2"/>
    <col min="8705" max="8705" width="1.1796875" style="2" customWidth="1"/>
    <col min="8706" max="8706" width="8.1796875" style="2" customWidth="1"/>
    <col min="8707" max="8707" width="5.1796875" style="2" customWidth="1"/>
    <col min="8708" max="8708" width="34.1796875" style="2" customWidth="1"/>
    <col min="8709" max="8718" width="10.7265625" style="2" customWidth="1"/>
    <col min="8719" max="8719" width="10.1796875" style="2" customWidth="1"/>
    <col min="8720" max="8720" width="1.1796875" style="2" customWidth="1"/>
    <col min="8721" max="8960" width="10.90625" style="2"/>
    <col min="8961" max="8961" width="1.1796875" style="2" customWidth="1"/>
    <col min="8962" max="8962" width="8.1796875" style="2" customWidth="1"/>
    <col min="8963" max="8963" width="5.1796875" style="2" customWidth="1"/>
    <col min="8964" max="8964" width="34.1796875" style="2" customWidth="1"/>
    <col min="8965" max="8974" width="10.7265625" style="2" customWidth="1"/>
    <col min="8975" max="8975" width="10.1796875" style="2" customWidth="1"/>
    <col min="8976" max="8976" width="1.1796875" style="2" customWidth="1"/>
    <col min="8977" max="9216" width="10.90625" style="2"/>
    <col min="9217" max="9217" width="1.1796875" style="2" customWidth="1"/>
    <col min="9218" max="9218" width="8.1796875" style="2" customWidth="1"/>
    <col min="9219" max="9219" width="5.1796875" style="2" customWidth="1"/>
    <col min="9220" max="9220" width="34.1796875" style="2" customWidth="1"/>
    <col min="9221" max="9230" width="10.7265625" style="2" customWidth="1"/>
    <col min="9231" max="9231" width="10.1796875" style="2" customWidth="1"/>
    <col min="9232" max="9232" width="1.1796875" style="2" customWidth="1"/>
    <col min="9233" max="9472" width="10.90625" style="2"/>
    <col min="9473" max="9473" width="1.1796875" style="2" customWidth="1"/>
    <col min="9474" max="9474" width="8.1796875" style="2" customWidth="1"/>
    <col min="9475" max="9475" width="5.1796875" style="2" customWidth="1"/>
    <col min="9476" max="9476" width="34.1796875" style="2" customWidth="1"/>
    <col min="9477" max="9486" width="10.7265625" style="2" customWidth="1"/>
    <col min="9487" max="9487" width="10.1796875" style="2" customWidth="1"/>
    <col min="9488" max="9488" width="1.1796875" style="2" customWidth="1"/>
    <col min="9489" max="9728" width="10.90625" style="2"/>
    <col min="9729" max="9729" width="1.1796875" style="2" customWidth="1"/>
    <col min="9730" max="9730" width="8.1796875" style="2" customWidth="1"/>
    <col min="9731" max="9731" width="5.1796875" style="2" customWidth="1"/>
    <col min="9732" max="9732" width="34.1796875" style="2" customWidth="1"/>
    <col min="9733" max="9742" width="10.7265625" style="2" customWidth="1"/>
    <col min="9743" max="9743" width="10.1796875" style="2" customWidth="1"/>
    <col min="9744" max="9744" width="1.1796875" style="2" customWidth="1"/>
    <col min="9745" max="9984" width="10.90625" style="2"/>
    <col min="9985" max="9985" width="1.1796875" style="2" customWidth="1"/>
    <col min="9986" max="9986" width="8.1796875" style="2" customWidth="1"/>
    <col min="9987" max="9987" width="5.1796875" style="2" customWidth="1"/>
    <col min="9988" max="9988" width="34.1796875" style="2" customWidth="1"/>
    <col min="9989" max="9998" width="10.7265625" style="2" customWidth="1"/>
    <col min="9999" max="9999" width="10.1796875" style="2" customWidth="1"/>
    <col min="10000" max="10000" width="1.1796875" style="2" customWidth="1"/>
    <col min="10001" max="10240" width="10.90625" style="2"/>
    <col min="10241" max="10241" width="1.1796875" style="2" customWidth="1"/>
    <col min="10242" max="10242" width="8.1796875" style="2" customWidth="1"/>
    <col min="10243" max="10243" width="5.1796875" style="2" customWidth="1"/>
    <col min="10244" max="10244" width="34.1796875" style="2" customWidth="1"/>
    <col min="10245" max="10254" width="10.7265625" style="2" customWidth="1"/>
    <col min="10255" max="10255" width="10.1796875" style="2" customWidth="1"/>
    <col min="10256" max="10256" width="1.1796875" style="2" customWidth="1"/>
    <col min="10257" max="10496" width="10.90625" style="2"/>
    <col min="10497" max="10497" width="1.1796875" style="2" customWidth="1"/>
    <col min="10498" max="10498" width="8.1796875" style="2" customWidth="1"/>
    <col min="10499" max="10499" width="5.1796875" style="2" customWidth="1"/>
    <col min="10500" max="10500" width="34.1796875" style="2" customWidth="1"/>
    <col min="10501" max="10510" width="10.7265625" style="2" customWidth="1"/>
    <col min="10511" max="10511" width="10.1796875" style="2" customWidth="1"/>
    <col min="10512" max="10512" width="1.1796875" style="2" customWidth="1"/>
    <col min="10513" max="10752" width="10.90625" style="2"/>
    <col min="10753" max="10753" width="1.1796875" style="2" customWidth="1"/>
    <col min="10754" max="10754" width="8.1796875" style="2" customWidth="1"/>
    <col min="10755" max="10755" width="5.1796875" style="2" customWidth="1"/>
    <col min="10756" max="10756" width="34.1796875" style="2" customWidth="1"/>
    <col min="10757" max="10766" width="10.7265625" style="2" customWidth="1"/>
    <col min="10767" max="10767" width="10.1796875" style="2" customWidth="1"/>
    <col min="10768" max="10768" width="1.1796875" style="2" customWidth="1"/>
    <col min="10769" max="11008" width="10.90625" style="2"/>
    <col min="11009" max="11009" width="1.1796875" style="2" customWidth="1"/>
    <col min="11010" max="11010" width="8.1796875" style="2" customWidth="1"/>
    <col min="11011" max="11011" width="5.1796875" style="2" customWidth="1"/>
    <col min="11012" max="11012" width="34.1796875" style="2" customWidth="1"/>
    <col min="11013" max="11022" width="10.7265625" style="2" customWidth="1"/>
    <col min="11023" max="11023" width="10.1796875" style="2" customWidth="1"/>
    <col min="11024" max="11024" width="1.1796875" style="2" customWidth="1"/>
    <col min="11025" max="11264" width="10.90625" style="2"/>
    <col min="11265" max="11265" width="1.1796875" style="2" customWidth="1"/>
    <col min="11266" max="11266" width="8.1796875" style="2" customWidth="1"/>
    <col min="11267" max="11267" width="5.1796875" style="2" customWidth="1"/>
    <col min="11268" max="11268" width="34.1796875" style="2" customWidth="1"/>
    <col min="11269" max="11278" width="10.7265625" style="2" customWidth="1"/>
    <col min="11279" max="11279" width="10.1796875" style="2" customWidth="1"/>
    <col min="11280" max="11280" width="1.1796875" style="2" customWidth="1"/>
    <col min="11281" max="11520" width="10.90625" style="2"/>
    <col min="11521" max="11521" width="1.1796875" style="2" customWidth="1"/>
    <col min="11522" max="11522" width="8.1796875" style="2" customWidth="1"/>
    <col min="11523" max="11523" width="5.1796875" style="2" customWidth="1"/>
    <col min="11524" max="11524" width="34.1796875" style="2" customWidth="1"/>
    <col min="11525" max="11534" width="10.7265625" style="2" customWidth="1"/>
    <col min="11535" max="11535" width="10.1796875" style="2" customWidth="1"/>
    <col min="11536" max="11536" width="1.1796875" style="2" customWidth="1"/>
    <col min="11537" max="11776" width="10.90625" style="2"/>
    <col min="11777" max="11777" width="1.1796875" style="2" customWidth="1"/>
    <col min="11778" max="11778" width="8.1796875" style="2" customWidth="1"/>
    <col min="11779" max="11779" width="5.1796875" style="2" customWidth="1"/>
    <col min="11780" max="11780" width="34.1796875" style="2" customWidth="1"/>
    <col min="11781" max="11790" width="10.7265625" style="2" customWidth="1"/>
    <col min="11791" max="11791" width="10.1796875" style="2" customWidth="1"/>
    <col min="11792" max="11792" width="1.1796875" style="2" customWidth="1"/>
    <col min="11793" max="12032" width="10.90625" style="2"/>
    <col min="12033" max="12033" width="1.1796875" style="2" customWidth="1"/>
    <col min="12034" max="12034" width="8.1796875" style="2" customWidth="1"/>
    <col min="12035" max="12035" width="5.1796875" style="2" customWidth="1"/>
    <col min="12036" max="12036" width="34.1796875" style="2" customWidth="1"/>
    <col min="12037" max="12046" width="10.7265625" style="2" customWidth="1"/>
    <col min="12047" max="12047" width="10.1796875" style="2" customWidth="1"/>
    <col min="12048" max="12048" width="1.1796875" style="2" customWidth="1"/>
    <col min="12049" max="12288" width="10.90625" style="2"/>
    <col min="12289" max="12289" width="1.1796875" style="2" customWidth="1"/>
    <col min="12290" max="12290" width="8.1796875" style="2" customWidth="1"/>
    <col min="12291" max="12291" width="5.1796875" style="2" customWidth="1"/>
    <col min="12292" max="12292" width="34.1796875" style="2" customWidth="1"/>
    <col min="12293" max="12302" width="10.7265625" style="2" customWidth="1"/>
    <col min="12303" max="12303" width="10.1796875" style="2" customWidth="1"/>
    <col min="12304" max="12304" width="1.1796875" style="2" customWidth="1"/>
    <col min="12305" max="12544" width="10.90625" style="2"/>
    <col min="12545" max="12545" width="1.1796875" style="2" customWidth="1"/>
    <col min="12546" max="12546" width="8.1796875" style="2" customWidth="1"/>
    <col min="12547" max="12547" width="5.1796875" style="2" customWidth="1"/>
    <col min="12548" max="12548" width="34.1796875" style="2" customWidth="1"/>
    <col min="12549" max="12558" width="10.7265625" style="2" customWidth="1"/>
    <col min="12559" max="12559" width="10.1796875" style="2" customWidth="1"/>
    <col min="12560" max="12560" width="1.1796875" style="2" customWidth="1"/>
    <col min="12561" max="12800" width="10.90625" style="2"/>
    <col min="12801" max="12801" width="1.1796875" style="2" customWidth="1"/>
    <col min="12802" max="12802" width="8.1796875" style="2" customWidth="1"/>
    <col min="12803" max="12803" width="5.1796875" style="2" customWidth="1"/>
    <col min="12804" max="12804" width="34.1796875" style="2" customWidth="1"/>
    <col min="12805" max="12814" width="10.7265625" style="2" customWidth="1"/>
    <col min="12815" max="12815" width="10.1796875" style="2" customWidth="1"/>
    <col min="12816" max="12816" width="1.1796875" style="2" customWidth="1"/>
    <col min="12817" max="13056" width="10.90625" style="2"/>
    <col min="13057" max="13057" width="1.1796875" style="2" customWidth="1"/>
    <col min="13058" max="13058" width="8.1796875" style="2" customWidth="1"/>
    <col min="13059" max="13059" width="5.1796875" style="2" customWidth="1"/>
    <col min="13060" max="13060" width="34.1796875" style="2" customWidth="1"/>
    <col min="13061" max="13070" width="10.7265625" style="2" customWidth="1"/>
    <col min="13071" max="13071" width="10.1796875" style="2" customWidth="1"/>
    <col min="13072" max="13072" width="1.1796875" style="2" customWidth="1"/>
    <col min="13073" max="13312" width="10.90625" style="2"/>
    <col min="13313" max="13313" width="1.1796875" style="2" customWidth="1"/>
    <col min="13314" max="13314" width="8.1796875" style="2" customWidth="1"/>
    <col min="13315" max="13315" width="5.1796875" style="2" customWidth="1"/>
    <col min="13316" max="13316" width="34.1796875" style="2" customWidth="1"/>
    <col min="13317" max="13326" width="10.7265625" style="2" customWidth="1"/>
    <col min="13327" max="13327" width="10.1796875" style="2" customWidth="1"/>
    <col min="13328" max="13328" width="1.1796875" style="2" customWidth="1"/>
    <col min="13329" max="13568" width="10.90625" style="2"/>
    <col min="13569" max="13569" width="1.1796875" style="2" customWidth="1"/>
    <col min="13570" max="13570" width="8.1796875" style="2" customWidth="1"/>
    <col min="13571" max="13571" width="5.1796875" style="2" customWidth="1"/>
    <col min="13572" max="13572" width="34.1796875" style="2" customWidth="1"/>
    <col min="13573" max="13582" width="10.7265625" style="2" customWidth="1"/>
    <col min="13583" max="13583" width="10.1796875" style="2" customWidth="1"/>
    <col min="13584" max="13584" width="1.1796875" style="2" customWidth="1"/>
    <col min="13585" max="13824" width="10.90625" style="2"/>
    <col min="13825" max="13825" width="1.1796875" style="2" customWidth="1"/>
    <col min="13826" max="13826" width="8.1796875" style="2" customWidth="1"/>
    <col min="13827" max="13827" width="5.1796875" style="2" customWidth="1"/>
    <col min="13828" max="13828" width="34.1796875" style="2" customWidth="1"/>
    <col min="13829" max="13838" width="10.7265625" style="2" customWidth="1"/>
    <col min="13839" max="13839" width="10.1796875" style="2" customWidth="1"/>
    <col min="13840" max="13840" width="1.1796875" style="2" customWidth="1"/>
    <col min="13841" max="14080" width="10.90625" style="2"/>
    <col min="14081" max="14081" width="1.1796875" style="2" customWidth="1"/>
    <col min="14082" max="14082" width="8.1796875" style="2" customWidth="1"/>
    <col min="14083" max="14083" width="5.1796875" style="2" customWidth="1"/>
    <col min="14084" max="14084" width="34.1796875" style="2" customWidth="1"/>
    <col min="14085" max="14094" width="10.7265625" style="2" customWidth="1"/>
    <col min="14095" max="14095" width="10.1796875" style="2" customWidth="1"/>
    <col min="14096" max="14096" width="1.1796875" style="2" customWidth="1"/>
    <col min="14097" max="14336" width="10.90625" style="2"/>
    <col min="14337" max="14337" width="1.1796875" style="2" customWidth="1"/>
    <col min="14338" max="14338" width="8.1796875" style="2" customWidth="1"/>
    <col min="14339" max="14339" width="5.1796875" style="2" customWidth="1"/>
    <col min="14340" max="14340" width="34.1796875" style="2" customWidth="1"/>
    <col min="14341" max="14350" width="10.7265625" style="2" customWidth="1"/>
    <col min="14351" max="14351" width="10.1796875" style="2" customWidth="1"/>
    <col min="14352" max="14352" width="1.1796875" style="2" customWidth="1"/>
    <col min="14353" max="14592" width="10.90625" style="2"/>
    <col min="14593" max="14593" width="1.1796875" style="2" customWidth="1"/>
    <col min="14594" max="14594" width="8.1796875" style="2" customWidth="1"/>
    <col min="14595" max="14595" width="5.1796875" style="2" customWidth="1"/>
    <col min="14596" max="14596" width="34.1796875" style="2" customWidth="1"/>
    <col min="14597" max="14606" width="10.7265625" style="2" customWidth="1"/>
    <col min="14607" max="14607" width="10.1796875" style="2" customWidth="1"/>
    <col min="14608" max="14608" width="1.1796875" style="2" customWidth="1"/>
    <col min="14609" max="14848" width="10.90625" style="2"/>
    <col min="14849" max="14849" width="1.1796875" style="2" customWidth="1"/>
    <col min="14850" max="14850" width="8.1796875" style="2" customWidth="1"/>
    <col min="14851" max="14851" width="5.1796875" style="2" customWidth="1"/>
    <col min="14852" max="14852" width="34.1796875" style="2" customWidth="1"/>
    <col min="14853" max="14862" width="10.7265625" style="2" customWidth="1"/>
    <col min="14863" max="14863" width="10.1796875" style="2" customWidth="1"/>
    <col min="14864" max="14864" width="1.1796875" style="2" customWidth="1"/>
    <col min="14865" max="15104" width="10.90625" style="2"/>
    <col min="15105" max="15105" width="1.1796875" style="2" customWidth="1"/>
    <col min="15106" max="15106" width="8.1796875" style="2" customWidth="1"/>
    <col min="15107" max="15107" width="5.1796875" style="2" customWidth="1"/>
    <col min="15108" max="15108" width="34.1796875" style="2" customWidth="1"/>
    <col min="15109" max="15118" width="10.7265625" style="2" customWidth="1"/>
    <col min="15119" max="15119" width="10.1796875" style="2" customWidth="1"/>
    <col min="15120" max="15120" width="1.1796875" style="2" customWidth="1"/>
    <col min="15121" max="15360" width="10.90625" style="2"/>
    <col min="15361" max="15361" width="1.1796875" style="2" customWidth="1"/>
    <col min="15362" max="15362" width="8.1796875" style="2" customWidth="1"/>
    <col min="15363" max="15363" width="5.1796875" style="2" customWidth="1"/>
    <col min="15364" max="15364" width="34.1796875" style="2" customWidth="1"/>
    <col min="15365" max="15374" width="10.7265625" style="2" customWidth="1"/>
    <col min="15375" max="15375" width="10.1796875" style="2" customWidth="1"/>
    <col min="15376" max="15376" width="1.1796875" style="2" customWidth="1"/>
    <col min="15377" max="15616" width="10.90625" style="2"/>
    <col min="15617" max="15617" width="1.1796875" style="2" customWidth="1"/>
    <col min="15618" max="15618" width="8.1796875" style="2" customWidth="1"/>
    <col min="15619" max="15619" width="5.1796875" style="2" customWidth="1"/>
    <col min="15620" max="15620" width="34.1796875" style="2" customWidth="1"/>
    <col min="15621" max="15630" width="10.7265625" style="2" customWidth="1"/>
    <col min="15631" max="15631" width="10.1796875" style="2" customWidth="1"/>
    <col min="15632" max="15632" width="1.1796875" style="2" customWidth="1"/>
    <col min="15633" max="15872" width="10.90625" style="2"/>
    <col min="15873" max="15873" width="1.1796875" style="2" customWidth="1"/>
    <col min="15874" max="15874" width="8.1796875" style="2" customWidth="1"/>
    <col min="15875" max="15875" width="5.1796875" style="2" customWidth="1"/>
    <col min="15876" max="15876" width="34.1796875" style="2" customWidth="1"/>
    <col min="15877" max="15886" width="10.7265625" style="2" customWidth="1"/>
    <col min="15887" max="15887" width="10.1796875" style="2" customWidth="1"/>
    <col min="15888" max="15888" width="1.1796875" style="2" customWidth="1"/>
    <col min="15889" max="16128" width="10.90625" style="2"/>
    <col min="16129" max="16129" width="1.1796875" style="2" customWidth="1"/>
    <col min="16130" max="16130" width="8.1796875" style="2" customWidth="1"/>
    <col min="16131" max="16131" width="5.1796875" style="2" customWidth="1"/>
    <col min="16132" max="16132" width="34.1796875" style="2" customWidth="1"/>
    <col min="16133" max="16142" width="10.7265625" style="2" customWidth="1"/>
    <col min="16143" max="16143" width="10.1796875" style="2" customWidth="1"/>
    <col min="16144" max="16144" width="1.1796875" style="2" customWidth="1"/>
    <col min="16145" max="16384" width="10.90625" style="2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7" customHeight="1" x14ac:dyDescent="0.5">
      <c r="A2" s="1"/>
      <c r="B2" s="100" t="s">
        <v>66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8"/>
      <c r="P2" s="1"/>
    </row>
    <row r="3" spans="1:16" ht="15" customHeight="1" x14ac:dyDescent="0.3">
      <c r="A3" s="1"/>
      <c r="B3" s="18"/>
      <c r="C3" s="18"/>
      <c r="D3" s="49" t="s">
        <v>82</v>
      </c>
      <c r="E3" s="101" t="str">
        <f>IF('5S-Chart'!$D$2= "", "missing data", '5S-Chart'!$D$2)</f>
        <v>enter the name of the evaluated department</v>
      </c>
      <c r="F3" s="102"/>
      <c r="G3" s="102"/>
      <c r="H3" s="102"/>
      <c r="I3" s="103"/>
      <c r="J3" s="103"/>
      <c r="K3" s="103"/>
      <c r="L3" s="103"/>
      <c r="M3" s="103"/>
      <c r="N3" s="104"/>
      <c r="O3" s="18"/>
      <c r="P3" s="1"/>
    </row>
    <row r="4" spans="1:16" ht="15" customHeight="1" x14ac:dyDescent="0.3">
      <c r="A4" s="1"/>
      <c r="B4" s="18"/>
      <c r="C4" s="18"/>
      <c r="D4" s="50" t="s">
        <v>81</v>
      </c>
      <c r="E4" s="105"/>
      <c r="F4" s="106"/>
      <c r="G4" s="106"/>
      <c r="H4" s="106"/>
      <c r="I4" s="106"/>
      <c r="J4" s="106"/>
      <c r="K4" s="106"/>
      <c r="L4" s="106"/>
      <c r="M4" s="106"/>
      <c r="N4" s="107"/>
      <c r="O4" s="18"/>
      <c r="P4" s="1"/>
    </row>
    <row r="5" spans="1:16" ht="15" customHeight="1" x14ac:dyDescent="0.3">
      <c r="A5" s="1"/>
      <c r="B5" s="18"/>
      <c r="C5" s="18"/>
      <c r="D5" s="51" t="s">
        <v>83</v>
      </c>
      <c r="E5" s="32"/>
      <c r="F5" s="52"/>
      <c r="G5" s="52"/>
      <c r="H5" s="52"/>
      <c r="I5" s="52"/>
      <c r="J5" s="52"/>
      <c r="K5" s="52"/>
      <c r="L5" s="52"/>
      <c r="M5" s="52"/>
      <c r="N5" s="53"/>
      <c r="O5" s="18"/>
      <c r="P5" s="1"/>
    </row>
    <row r="6" spans="1:16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5" customHeight="1" x14ac:dyDescent="0.3">
      <c r="A7" s="1"/>
      <c r="B7" s="108" t="s">
        <v>4</v>
      </c>
      <c r="C7" s="108" t="s">
        <v>5</v>
      </c>
      <c r="D7" s="108" t="s">
        <v>6</v>
      </c>
      <c r="E7" s="110" t="s">
        <v>1</v>
      </c>
      <c r="F7" s="111"/>
      <c r="G7" s="112"/>
      <c r="H7" s="110" t="s">
        <v>2</v>
      </c>
      <c r="I7" s="111"/>
      <c r="J7" s="111"/>
      <c r="K7" s="112"/>
      <c r="L7" s="110" t="s">
        <v>3</v>
      </c>
      <c r="M7" s="111"/>
      <c r="N7" s="112"/>
      <c r="O7" s="58" t="s">
        <v>7</v>
      </c>
      <c r="P7" s="3"/>
    </row>
    <row r="8" spans="1:16" ht="16.5" customHeight="1" x14ac:dyDescent="0.35">
      <c r="A8" s="1"/>
      <c r="B8" s="109"/>
      <c r="C8" s="109"/>
      <c r="D8" s="109"/>
      <c r="E8" s="19">
        <v>1</v>
      </c>
      <c r="F8" s="20">
        <v>2</v>
      </c>
      <c r="G8" s="21">
        <v>3</v>
      </c>
      <c r="H8" s="22">
        <v>4</v>
      </c>
      <c r="I8" s="23">
        <v>5</v>
      </c>
      <c r="J8" s="24">
        <v>6</v>
      </c>
      <c r="K8" s="25">
        <v>7</v>
      </c>
      <c r="L8" s="26">
        <v>8</v>
      </c>
      <c r="M8" s="27">
        <v>9</v>
      </c>
      <c r="N8" s="28">
        <v>10</v>
      </c>
      <c r="O8" s="59" t="s">
        <v>8</v>
      </c>
      <c r="P8" s="1"/>
    </row>
    <row r="9" spans="1:16" ht="30" customHeight="1" x14ac:dyDescent="0.35">
      <c r="A9" s="1"/>
      <c r="B9" s="1"/>
      <c r="C9" s="4"/>
      <c r="D9" s="1"/>
      <c r="E9" s="5"/>
      <c r="F9" s="5"/>
      <c r="G9" s="5"/>
      <c r="H9" s="5"/>
      <c r="I9" s="5"/>
      <c r="J9" s="5"/>
      <c r="K9" s="5"/>
      <c r="L9" s="5"/>
      <c r="M9" s="5"/>
      <c r="N9" s="5"/>
      <c r="O9" s="1"/>
      <c r="P9" s="1"/>
    </row>
    <row r="10" spans="1:16" s="7" customFormat="1" ht="75" customHeight="1" x14ac:dyDescent="0.25">
      <c r="A10" s="6"/>
      <c r="B10" s="80" t="s">
        <v>10</v>
      </c>
      <c r="C10" s="82">
        <v>1</v>
      </c>
      <c r="D10" s="84" t="s">
        <v>28</v>
      </c>
      <c r="E10" s="77" t="s">
        <v>21</v>
      </c>
      <c r="F10" s="93"/>
      <c r="G10" s="94"/>
      <c r="H10" s="86" t="s">
        <v>22</v>
      </c>
      <c r="I10" s="95"/>
      <c r="J10" s="95"/>
      <c r="K10" s="96"/>
      <c r="L10" s="77" t="s">
        <v>23</v>
      </c>
      <c r="M10" s="93"/>
      <c r="N10" s="94"/>
      <c r="O10" s="33"/>
      <c r="P10" s="6"/>
    </row>
    <row r="11" spans="1:16" ht="19.5" customHeight="1" x14ac:dyDescent="0.25">
      <c r="A11" s="1"/>
      <c r="B11" s="81"/>
      <c r="C11" s="83"/>
      <c r="D11" s="85"/>
      <c r="E11" s="8">
        <f>O10</f>
        <v>0</v>
      </c>
      <c r="F11" s="8">
        <f>O10</f>
        <v>0</v>
      </c>
      <c r="G11" s="8">
        <f>O10</f>
        <v>0</v>
      </c>
      <c r="H11" s="8">
        <f>O10</f>
        <v>0</v>
      </c>
      <c r="I11" s="8">
        <f>O10</f>
        <v>0</v>
      </c>
      <c r="J11" s="8">
        <f>O10</f>
        <v>0</v>
      </c>
      <c r="K11" s="9">
        <f>O10</f>
        <v>0</v>
      </c>
      <c r="L11" s="9">
        <f>O10</f>
        <v>0</v>
      </c>
      <c r="M11" s="9">
        <f>O10</f>
        <v>0</v>
      </c>
      <c r="N11" s="9">
        <f>O10</f>
        <v>0</v>
      </c>
      <c r="O11" s="30"/>
      <c r="P11" s="1"/>
    </row>
    <row r="12" spans="1:16" ht="9" customHeight="1" x14ac:dyDescent="0.25">
      <c r="A12" s="1"/>
      <c r="B12" s="10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31"/>
      <c r="P12" s="1"/>
    </row>
    <row r="13" spans="1:16" ht="76.5" customHeight="1" x14ac:dyDescent="0.25">
      <c r="A13" s="1"/>
      <c r="B13" s="80" t="s">
        <v>9</v>
      </c>
      <c r="C13" s="82">
        <v>2</v>
      </c>
      <c r="D13" s="84" t="s">
        <v>24</v>
      </c>
      <c r="E13" s="77" t="s">
        <v>25</v>
      </c>
      <c r="F13" s="78"/>
      <c r="G13" s="79"/>
      <c r="H13" s="86" t="s">
        <v>26</v>
      </c>
      <c r="I13" s="95"/>
      <c r="J13" s="95"/>
      <c r="K13" s="96"/>
      <c r="L13" s="77" t="s">
        <v>27</v>
      </c>
      <c r="M13" s="93"/>
      <c r="N13" s="94"/>
      <c r="O13" s="33"/>
      <c r="P13" s="1"/>
    </row>
    <row r="14" spans="1:16" ht="18.75" customHeight="1" x14ac:dyDescent="0.25">
      <c r="A14" s="1"/>
      <c r="B14" s="81"/>
      <c r="C14" s="83"/>
      <c r="D14" s="85"/>
      <c r="E14" s="8">
        <f>O13</f>
        <v>0</v>
      </c>
      <c r="F14" s="8">
        <f>O13</f>
        <v>0</v>
      </c>
      <c r="G14" s="8">
        <f>O13</f>
        <v>0</v>
      </c>
      <c r="H14" s="8">
        <f>O13</f>
        <v>0</v>
      </c>
      <c r="I14" s="8">
        <f>O13</f>
        <v>0</v>
      </c>
      <c r="J14" s="8">
        <f>O13</f>
        <v>0</v>
      </c>
      <c r="K14" s="9">
        <f>O13</f>
        <v>0</v>
      </c>
      <c r="L14" s="9">
        <f>O13</f>
        <v>0</v>
      </c>
      <c r="M14" s="9">
        <f>O13</f>
        <v>0</v>
      </c>
      <c r="N14" s="9">
        <f>O13</f>
        <v>0</v>
      </c>
      <c r="O14" s="30"/>
      <c r="P14" s="1"/>
    </row>
    <row r="15" spans="1:16" ht="9" customHeight="1" x14ac:dyDescent="0.25">
      <c r="A15" s="1"/>
      <c r="B15" s="10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31"/>
      <c r="P15" s="1"/>
    </row>
    <row r="16" spans="1:16" s="7" customFormat="1" ht="75" customHeight="1" x14ac:dyDescent="0.25">
      <c r="A16" s="6"/>
      <c r="B16" s="80" t="s">
        <v>11</v>
      </c>
      <c r="C16" s="82">
        <v>3</v>
      </c>
      <c r="D16" s="84" t="s">
        <v>29</v>
      </c>
      <c r="E16" s="77" t="s">
        <v>30</v>
      </c>
      <c r="F16" s="78"/>
      <c r="G16" s="79"/>
      <c r="H16" s="86" t="s">
        <v>31</v>
      </c>
      <c r="I16" s="87"/>
      <c r="J16" s="87"/>
      <c r="K16" s="88"/>
      <c r="L16" s="77" t="s">
        <v>32</v>
      </c>
      <c r="M16" s="78"/>
      <c r="N16" s="79"/>
      <c r="O16" s="33"/>
      <c r="P16" s="6"/>
    </row>
    <row r="17" spans="1:16" ht="18.75" customHeight="1" x14ac:dyDescent="0.25">
      <c r="A17" s="1"/>
      <c r="B17" s="81"/>
      <c r="C17" s="83"/>
      <c r="D17" s="85"/>
      <c r="E17" s="8">
        <f>O16</f>
        <v>0</v>
      </c>
      <c r="F17" s="8">
        <f>O16</f>
        <v>0</v>
      </c>
      <c r="G17" s="8">
        <f>O16</f>
        <v>0</v>
      </c>
      <c r="H17" s="8">
        <f>O16</f>
        <v>0</v>
      </c>
      <c r="I17" s="8">
        <f>O16</f>
        <v>0</v>
      </c>
      <c r="J17" s="8">
        <f>O16</f>
        <v>0</v>
      </c>
      <c r="K17" s="8">
        <f>O16</f>
        <v>0</v>
      </c>
      <c r="L17" s="8">
        <f>O16</f>
        <v>0</v>
      </c>
      <c r="M17" s="8">
        <f>O16</f>
        <v>0</v>
      </c>
      <c r="N17" s="8">
        <f>O16</f>
        <v>0</v>
      </c>
      <c r="O17" s="30"/>
      <c r="P17" s="1"/>
    </row>
    <row r="18" spans="1:16" ht="9" customHeight="1" x14ac:dyDescent="0.25">
      <c r="A18" s="1"/>
      <c r="B18" s="11"/>
      <c r="C18" s="12"/>
      <c r="D18" s="13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29"/>
      <c r="P18" s="1"/>
    </row>
    <row r="19" spans="1:16" s="7" customFormat="1" ht="75" customHeight="1" x14ac:dyDescent="0.25">
      <c r="A19" s="6"/>
      <c r="B19" s="80" t="s">
        <v>12</v>
      </c>
      <c r="C19" s="82">
        <v>4</v>
      </c>
      <c r="D19" s="84" t="s">
        <v>33</v>
      </c>
      <c r="E19" s="86" t="s">
        <v>34</v>
      </c>
      <c r="F19" s="87"/>
      <c r="G19" s="87"/>
      <c r="H19" s="86" t="s">
        <v>35</v>
      </c>
      <c r="I19" s="95"/>
      <c r="J19" s="95"/>
      <c r="K19" s="96"/>
      <c r="L19" s="86" t="s">
        <v>36</v>
      </c>
      <c r="M19" s="95"/>
      <c r="N19" s="95"/>
      <c r="O19" s="33"/>
      <c r="P19" s="6"/>
    </row>
    <row r="20" spans="1:16" ht="18.75" customHeight="1" x14ac:dyDescent="0.25">
      <c r="A20" s="1"/>
      <c r="B20" s="81"/>
      <c r="C20" s="83"/>
      <c r="D20" s="85"/>
      <c r="E20" s="8">
        <f>O19</f>
        <v>0</v>
      </c>
      <c r="F20" s="8">
        <f>O19</f>
        <v>0</v>
      </c>
      <c r="G20" s="8">
        <f>O19</f>
        <v>0</v>
      </c>
      <c r="H20" s="8">
        <f>O19</f>
        <v>0</v>
      </c>
      <c r="I20" s="8">
        <f>O19</f>
        <v>0</v>
      </c>
      <c r="J20" s="8">
        <f>O19</f>
        <v>0</v>
      </c>
      <c r="K20" s="8">
        <f>O19</f>
        <v>0</v>
      </c>
      <c r="L20" s="9">
        <f>O19</f>
        <v>0</v>
      </c>
      <c r="M20" s="9">
        <f>O19</f>
        <v>0</v>
      </c>
      <c r="N20" s="9">
        <f>O19</f>
        <v>0</v>
      </c>
      <c r="O20" s="30"/>
      <c r="P20" s="1"/>
    </row>
    <row r="21" spans="1:16" ht="9" customHeight="1" x14ac:dyDescent="0.25">
      <c r="A21" s="1"/>
      <c r="B21" s="15"/>
      <c r="C21" s="16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31"/>
      <c r="P21" s="1"/>
    </row>
    <row r="22" spans="1:16" ht="75" customHeight="1" x14ac:dyDescent="0.25">
      <c r="A22" s="1"/>
      <c r="B22" s="80" t="s">
        <v>13</v>
      </c>
      <c r="C22" s="82">
        <v>5</v>
      </c>
      <c r="D22" s="84" t="s">
        <v>37</v>
      </c>
      <c r="E22" s="77" t="s">
        <v>38</v>
      </c>
      <c r="F22" s="78"/>
      <c r="G22" s="79"/>
      <c r="H22" s="86" t="s">
        <v>39</v>
      </c>
      <c r="I22" s="95"/>
      <c r="J22" s="95"/>
      <c r="K22" s="96"/>
      <c r="L22" s="77" t="s">
        <v>40</v>
      </c>
      <c r="M22" s="93"/>
      <c r="N22" s="94"/>
      <c r="O22" s="33"/>
      <c r="P22" s="1"/>
    </row>
    <row r="23" spans="1:16" ht="19.5" customHeight="1" x14ac:dyDescent="0.25">
      <c r="A23" s="1"/>
      <c r="B23" s="81"/>
      <c r="C23" s="83"/>
      <c r="D23" s="85"/>
      <c r="E23" s="8">
        <f>O22</f>
        <v>0</v>
      </c>
      <c r="F23" s="8">
        <f>O22</f>
        <v>0</v>
      </c>
      <c r="G23" s="8">
        <f>O22</f>
        <v>0</v>
      </c>
      <c r="H23" s="8">
        <f>O22</f>
        <v>0</v>
      </c>
      <c r="I23" s="8">
        <f>O22</f>
        <v>0</v>
      </c>
      <c r="J23" s="8">
        <f>O22</f>
        <v>0</v>
      </c>
      <c r="K23" s="9">
        <f>O22</f>
        <v>0</v>
      </c>
      <c r="L23" s="9">
        <f>O22</f>
        <v>0</v>
      </c>
      <c r="M23" s="9">
        <f>O22</f>
        <v>0</v>
      </c>
      <c r="N23" s="9">
        <f>O22</f>
        <v>0</v>
      </c>
      <c r="O23" s="30"/>
      <c r="P23" s="1"/>
    </row>
    <row r="24" spans="1:16" ht="9" customHeight="1" x14ac:dyDescent="0.25">
      <c r="A24" s="1"/>
      <c r="B24" s="10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31"/>
      <c r="P24" s="1"/>
    </row>
    <row r="25" spans="1:16" s="7" customFormat="1" ht="75" customHeight="1" x14ac:dyDescent="0.25">
      <c r="A25" s="6"/>
      <c r="B25" s="80" t="s">
        <v>14</v>
      </c>
      <c r="C25" s="82">
        <v>6</v>
      </c>
      <c r="D25" s="84" t="s">
        <v>41</v>
      </c>
      <c r="E25" s="98" t="s">
        <v>42</v>
      </c>
      <c r="F25" s="99"/>
      <c r="G25" s="79"/>
      <c r="H25" s="86" t="s">
        <v>43</v>
      </c>
      <c r="I25" s="95"/>
      <c r="J25" s="95"/>
      <c r="K25" s="96"/>
      <c r="L25" s="77" t="s">
        <v>44</v>
      </c>
      <c r="M25" s="93"/>
      <c r="N25" s="94"/>
      <c r="O25" s="33"/>
      <c r="P25" s="6"/>
    </row>
    <row r="26" spans="1:16" ht="19.5" customHeight="1" x14ac:dyDescent="0.25">
      <c r="A26" s="1"/>
      <c r="B26" s="81"/>
      <c r="C26" s="83"/>
      <c r="D26" s="97"/>
      <c r="E26" s="8">
        <f>O25</f>
        <v>0</v>
      </c>
      <c r="F26" s="8">
        <f>O25</f>
        <v>0</v>
      </c>
      <c r="G26" s="8">
        <f>O25</f>
        <v>0</v>
      </c>
      <c r="H26" s="8">
        <f>O25</f>
        <v>0</v>
      </c>
      <c r="I26" s="8">
        <f>O25</f>
        <v>0</v>
      </c>
      <c r="J26" s="8">
        <f>O25</f>
        <v>0</v>
      </c>
      <c r="K26" s="9">
        <f>O25</f>
        <v>0</v>
      </c>
      <c r="L26" s="9">
        <f>O25</f>
        <v>0</v>
      </c>
      <c r="M26" s="9">
        <f>O25</f>
        <v>0</v>
      </c>
      <c r="N26" s="9">
        <f>O25</f>
        <v>0</v>
      </c>
      <c r="O26" s="30"/>
      <c r="P26" s="1"/>
    </row>
    <row r="27" spans="1:16" ht="9" customHeight="1" x14ac:dyDescent="0.25">
      <c r="A27" s="1"/>
      <c r="B27" s="15"/>
      <c r="C27" s="16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31"/>
      <c r="P27" s="1"/>
    </row>
    <row r="28" spans="1:16" ht="75" customHeight="1" x14ac:dyDescent="0.25">
      <c r="A28" s="1"/>
      <c r="B28" s="80" t="s">
        <v>16</v>
      </c>
      <c r="C28" s="82">
        <v>7</v>
      </c>
      <c r="D28" s="84" t="s">
        <v>45</v>
      </c>
      <c r="E28" s="77" t="s">
        <v>46</v>
      </c>
      <c r="F28" s="78"/>
      <c r="G28" s="79"/>
      <c r="H28" s="86" t="s">
        <v>47</v>
      </c>
      <c r="I28" s="87"/>
      <c r="J28" s="87"/>
      <c r="K28" s="88"/>
      <c r="L28" s="77" t="s">
        <v>48</v>
      </c>
      <c r="M28" s="78"/>
      <c r="N28" s="79"/>
      <c r="O28" s="33"/>
      <c r="P28" s="1"/>
    </row>
    <row r="29" spans="1:16" ht="18.75" customHeight="1" x14ac:dyDescent="0.25">
      <c r="A29" s="1"/>
      <c r="B29" s="81"/>
      <c r="C29" s="83"/>
      <c r="D29" s="85"/>
      <c r="E29" s="8">
        <f>O28</f>
        <v>0</v>
      </c>
      <c r="F29" s="8">
        <f>O28</f>
        <v>0</v>
      </c>
      <c r="G29" s="8">
        <f>O28</f>
        <v>0</v>
      </c>
      <c r="H29" s="8">
        <f>O28</f>
        <v>0</v>
      </c>
      <c r="I29" s="8">
        <f>O28</f>
        <v>0</v>
      </c>
      <c r="J29" s="8">
        <f>O28</f>
        <v>0</v>
      </c>
      <c r="K29" s="9">
        <f>O28</f>
        <v>0</v>
      </c>
      <c r="L29" s="9">
        <f>O28</f>
        <v>0</v>
      </c>
      <c r="M29" s="9">
        <f>O28</f>
        <v>0</v>
      </c>
      <c r="N29" s="9">
        <f>O28</f>
        <v>0</v>
      </c>
      <c r="O29" s="30"/>
      <c r="P29" s="1"/>
    </row>
    <row r="30" spans="1:16" ht="9" customHeight="1" x14ac:dyDescent="0.25">
      <c r="A30" s="1"/>
      <c r="B30" s="10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31"/>
      <c r="P30" s="1"/>
    </row>
    <row r="31" spans="1:16" s="7" customFormat="1" ht="75" customHeight="1" x14ac:dyDescent="0.25">
      <c r="A31" s="6"/>
      <c r="B31" s="80" t="s">
        <v>15</v>
      </c>
      <c r="C31" s="82">
        <v>8</v>
      </c>
      <c r="D31" s="84" t="s">
        <v>49</v>
      </c>
      <c r="E31" s="77" t="s">
        <v>50</v>
      </c>
      <c r="F31" s="93"/>
      <c r="G31" s="94"/>
      <c r="H31" s="86" t="s">
        <v>51</v>
      </c>
      <c r="I31" s="95"/>
      <c r="J31" s="95"/>
      <c r="K31" s="96"/>
      <c r="L31" s="77" t="s">
        <v>52</v>
      </c>
      <c r="M31" s="78"/>
      <c r="N31" s="79"/>
      <c r="O31" s="33"/>
      <c r="P31" s="6"/>
    </row>
    <row r="32" spans="1:16" ht="15" customHeight="1" x14ac:dyDescent="0.25">
      <c r="A32" s="1"/>
      <c r="B32" s="81"/>
      <c r="C32" s="83"/>
      <c r="D32" s="85"/>
      <c r="E32" s="8">
        <f>O31</f>
        <v>0</v>
      </c>
      <c r="F32" s="8">
        <f>O31</f>
        <v>0</v>
      </c>
      <c r="G32" s="8">
        <f>O31</f>
        <v>0</v>
      </c>
      <c r="H32" s="8">
        <f>O31</f>
        <v>0</v>
      </c>
      <c r="I32" s="8">
        <f>O31</f>
        <v>0</v>
      </c>
      <c r="J32" s="8">
        <f>O31</f>
        <v>0</v>
      </c>
      <c r="K32" s="9">
        <f>O31</f>
        <v>0</v>
      </c>
      <c r="L32" s="9">
        <f>O31</f>
        <v>0</v>
      </c>
      <c r="M32" s="9">
        <f>O31</f>
        <v>0</v>
      </c>
      <c r="N32" s="9">
        <f>O31</f>
        <v>0</v>
      </c>
      <c r="O32" s="30"/>
      <c r="P32" s="1"/>
    </row>
    <row r="33" spans="1:16" ht="9" customHeight="1" x14ac:dyDescent="0.25">
      <c r="A33" s="1"/>
      <c r="B33" s="10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31"/>
      <c r="P33" s="1"/>
    </row>
    <row r="34" spans="1:16" ht="75" customHeight="1" x14ac:dyDescent="0.25">
      <c r="A34" s="1"/>
      <c r="B34" s="80" t="s">
        <v>17</v>
      </c>
      <c r="C34" s="82">
        <v>9</v>
      </c>
      <c r="D34" s="84" t="s">
        <v>53</v>
      </c>
      <c r="E34" s="77" t="s">
        <v>54</v>
      </c>
      <c r="F34" s="78"/>
      <c r="G34" s="79"/>
      <c r="H34" s="86" t="s">
        <v>55</v>
      </c>
      <c r="I34" s="87"/>
      <c r="J34" s="87"/>
      <c r="K34" s="88"/>
      <c r="L34" s="77" t="s">
        <v>56</v>
      </c>
      <c r="M34" s="78"/>
      <c r="N34" s="79"/>
      <c r="O34" s="33"/>
      <c r="P34" s="1"/>
    </row>
    <row r="35" spans="1:16" ht="18.75" customHeight="1" x14ac:dyDescent="0.25">
      <c r="A35" s="1"/>
      <c r="B35" s="81"/>
      <c r="C35" s="83"/>
      <c r="D35" s="85"/>
      <c r="E35" s="8">
        <f>O34</f>
        <v>0</v>
      </c>
      <c r="F35" s="8">
        <f>O34</f>
        <v>0</v>
      </c>
      <c r="G35" s="8">
        <f>O34</f>
        <v>0</v>
      </c>
      <c r="H35" s="8">
        <f>O34</f>
        <v>0</v>
      </c>
      <c r="I35" s="8">
        <f>O34</f>
        <v>0</v>
      </c>
      <c r="J35" s="8">
        <f>O34</f>
        <v>0</v>
      </c>
      <c r="K35" s="9">
        <f>O34</f>
        <v>0</v>
      </c>
      <c r="L35" s="9">
        <f>O34</f>
        <v>0</v>
      </c>
      <c r="M35" s="9">
        <f>O34</f>
        <v>0</v>
      </c>
      <c r="N35" s="9">
        <f>O34</f>
        <v>0</v>
      </c>
      <c r="O35" s="30"/>
      <c r="P35" s="1"/>
    </row>
    <row r="36" spans="1:16" ht="9" customHeight="1" x14ac:dyDescent="0.25">
      <c r="A36" s="1"/>
      <c r="B36" s="10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31"/>
      <c r="P36" s="1"/>
    </row>
    <row r="37" spans="1:16" ht="75" customHeight="1" x14ac:dyDescent="0.25">
      <c r="A37" s="1"/>
      <c r="B37" s="80" t="s">
        <v>18</v>
      </c>
      <c r="C37" s="82">
        <v>10</v>
      </c>
      <c r="D37" s="84" t="s">
        <v>57</v>
      </c>
      <c r="E37" s="77" t="s">
        <v>58</v>
      </c>
      <c r="F37" s="78"/>
      <c r="G37" s="79"/>
      <c r="H37" s="86" t="s">
        <v>59</v>
      </c>
      <c r="I37" s="87"/>
      <c r="J37" s="87"/>
      <c r="K37" s="88"/>
      <c r="L37" s="77" t="s">
        <v>60</v>
      </c>
      <c r="M37" s="78"/>
      <c r="N37" s="79"/>
      <c r="O37" s="33"/>
      <c r="P37" s="1"/>
    </row>
    <row r="38" spans="1:16" ht="20.25" customHeight="1" x14ac:dyDescent="0.25">
      <c r="A38" s="1"/>
      <c r="B38" s="81"/>
      <c r="C38" s="83"/>
      <c r="D38" s="85"/>
      <c r="E38" s="8">
        <f>O37</f>
        <v>0</v>
      </c>
      <c r="F38" s="8">
        <f>O37</f>
        <v>0</v>
      </c>
      <c r="G38" s="8">
        <f>O37</f>
        <v>0</v>
      </c>
      <c r="H38" s="8">
        <f>O37</f>
        <v>0</v>
      </c>
      <c r="I38" s="8">
        <f>O37</f>
        <v>0</v>
      </c>
      <c r="J38" s="8">
        <f>O37</f>
        <v>0</v>
      </c>
      <c r="K38" s="9">
        <f>O37</f>
        <v>0</v>
      </c>
      <c r="L38" s="9">
        <f>O37</f>
        <v>0</v>
      </c>
      <c r="M38" s="9">
        <f>O37</f>
        <v>0</v>
      </c>
      <c r="N38" s="9">
        <f>O37</f>
        <v>0</v>
      </c>
      <c r="O38" s="30"/>
      <c r="P38" s="1"/>
    </row>
    <row r="39" spans="1:16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31"/>
      <c r="P39" s="1"/>
    </row>
    <row r="40" spans="1:16" ht="30" customHeight="1" x14ac:dyDescent="0.25">
      <c r="A40" s="1"/>
      <c r="B40" s="1"/>
      <c r="C40" s="1"/>
      <c r="D40" s="133" t="s">
        <v>19</v>
      </c>
      <c r="E40" s="134"/>
      <c r="F40" s="91" t="str">
        <f>'5S-Chart'!G66</f>
        <v>data missing</v>
      </c>
      <c r="G40" s="92"/>
      <c r="H40" s="1"/>
      <c r="I40" s="1"/>
      <c r="J40" s="89" t="s">
        <v>20</v>
      </c>
      <c r="K40" s="89"/>
      <c r="L40" s="89"/>
      <c r="M40" s="90"/>
      <c r="N40" s="91" t="str">
        <f>IF(OR(O10= "", O13="", O16="", O19="", O22="", O25="", O28="", O31="", O34="", O37=""), "data missing", (O10+ O13+ O16+ O19+ O22+ O25+ O28+ O31+ O34+ O37))</f>
        <v>data missing</v>
      </c>
      <c r="O40" s="92"/>
      <c r="P40" s="1"/>
    </row>
    <row r="41" spans="1:16" ht="12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31"/>
      <c r="P41" s="1"/>
    </row>
  </sheetData>
  <sheetProtection algorithmName="SHA-512" hashValue="OMgXJJwG28V+nARzz8tCugynwD79+K6c6nkZOPOneI1R4qtasQu8YWfsD1T72xBtIftP3g4f9eRamM7L4yGRQw==" saltValue="52pd++2BelfA4a/fFnWg1Q==" spinCount="100000" sheet="1" formatCells="0" formatColumns="0" formatRows="0"/>
  <mergeCells count="73">
    <mergeCell ref="L10:N10"/>
    <mergeCell ref="E3:N3"/>
    <mergeCell ref="F40:G40"/>
    <mergeCell ref="N40:O40"/>
    <mergeCell ref="B2:N2"/>
    <mergeCell ref="B10:B11"/>
    <mergeCell ref="C10:C11"/>
    <mergeCell ref="D10:D11"/>
    <mergeCell ref="E10:G10"/>
    <mergeCell ref="H10:K10"/>
    <mergeCell ref="L16:N16"/>
    <mergeCell ref="B13:B14"/>
    <mergeCell ref="C13:C14"/>
    <mergeCell ref="D13:D14"/>
    <mergeCell ref="E13:G13"/>
    <mergeCell ref="H13:K13"/>
    <mergeCell ref="L13:N13"/>
    <mergeCell ref="B16:B17"/>
    <mergeCell ref="C16:C17"/>
    <mergeCell ref="D16:D17"/>
    <mergeCell ref="E16:G16"/>
    <mergeCell ref="H16:K16"/>
    <mergeCell ref="L22:N22"/>
    <mergeCell ref="B19:B20"/>
    <mergeCell ref="C19:C20"/>
    <mergeCell ref="D19:D20"/>
    <mergeCell ref="E19:G19"/>
    <mergeCell ref="H19:K19"/>
    <mergeCell ref="L19:N19"/>
    <mergeCell ref="B22:B23"/>
    <mergeCell ref="C22:C23"/>
    <mergeCell ref="D22:D23"/>
    <mergeCell ref="E22:G22"/>
    <mergeCell ref="H22:K22"/>
    <mergeCell ref="L28:N28"/>
    <mergeCell ref="B25:B26"/>
    <mergeCell ref="C25:C26"/>
    <mergeCell ref="D25:D26"/>
    <mergeCell ref="E25:G25"/>
    <mergeCell ref="H25:K25"/>
    <mergeCell ref="L25:N25"/>
    <mergeCell ref="B28:B29"/>
    <mergeCell ref="C28:C29"/>
    <mergeCell ref="D28:D29"/>
    <mergeCell ref="E28:G28"/>
    <mergeCell ref="H28:K28"/>
    <mergeCell ref="L31:N31"/>
    <mergeCell ref="B34:B35"/>
    <mergeCell ref="C34:C35"/>
    <mergeCell ref="D34:D35"/>
    <mergeCell ref="E34:G34"/>
    <mergeCell ref="H34:K34"/>
    <mergeCell ref="B31:B32"/>
    <mergeCell ref="C31:C32"/>
    <mergeCell ref="D31:D32"/>
    <mergeCell ref="E31:G31"/>
    <mergeCell ref="H31:K31"/>
    <mergeCell ref="C7:C8"/>
    <mergeCell ref="B7:B8"/>
    <mergeCell ref="E4:N4"/>
    <mergeCell ref="D40:E40"/>
    <mergeCell ref="J40:M40"/>
    <mergeCell ref="L7:N7"/>
    <mergeCell ref="H7:K7"/>
    <mergeCell ref="E7:G7"/>
    <mergeCell ref="D7:D8"/>
    <mergeCell ref="B37:B38"/>
    <mergeCell ref="C37:C38"/>
    <mergeCell ref="D37:D38"/>
    <mergeCell ref="E37:G37"/>
    <mergeCell ref="H37:K37"/>
    <mergeCell ref="L37:N37"/>
    <mergeCell ref="L34:N34"/>
  </mergeCells>
  <conditionalFormatting sqref="G38 G32 G35 G29 G17 G23 G20 G14 G11 G26">
    <cfRule type="cellIs" dxfId="31" priority="13" stopIfTrue="1" operator="greaterThan">
      <formula>2</formula>
    </cfRule>
  </conditionalFormatting>
  <conditionalFormatting sqref="H38 H32 H35 H29 H17 H23 H20 H14 H11 H26">
    <cfRule type="cellIs" dxfId="30" priority="14" stopIfTrue="1" operator="greaterThan">
      <formula>3</formula>
    </cfRule>
  </conditionalFormatting>
  <conditionalFormatting sqref="I38 I32 I35 I29 I17 I23 I20 I14 I11 I26">
    <cfRule type="cellIs" dxfId="29" priority="15" stopIfTrue="1" operator="greaterThan">
      <formula>4</formula>
    </cfRule>
  </conditionalFormatting>
  <conditionalFormatting sqref="J38 J32 J35 J29 J17 J23 J20 J14 J11 J26">
    <cfRule type="cellIs" dxfId="28" priority="16" stopIfTrue="1" operator="greaterThan">
      <formula>5</formula>
    </cfRule>
  </conditionalFormatting>
  <conditionalFormatting sqref="K38 K32 K35 K29 K17 K23 K20 K14 K11 K26">
    <cfRule type="cellIs" dxfId="27" priority="17" stopIfTrue="1" operator="greaterThan">
      <formula>6</formula>
    </cfRule>
  </conditionalFormatting>
  <conditionalFormatting sqref="L38 L32 L35 L29 L17 L23 L20 L14 L11 L26">
    <cfRule type="cellIs" dxfId="26" priority="18" stopIfTrue="1" operator="greaterThan">
      <formula>7</formula>
    </cfRule>
  </conditionalFormatting>
  <conditionalFormatting sqref="M38 M32 M35 M29 M17 M23 M20 M14 M11 M26">
    <cfRule type="cellIs" dxfId="25" priority="19" stopIfTrue="1" operator="greaterThan">
      <formula>8</formula>
    </cfRule>
  </conditionalFormatting>
  <conditionalFormatting sqref="N38 N32 N35 N29 N17 N23 N20 N14 N11 N26">
    <cfRule type="cellIs" dxfId="24" priority="20" stopIfTrue="1" operator="greaterThan">
      <formula>9</formula>
    </cfRule>
  </conditionalFormatting>
  <conditionalFormatting sqref="E38 E32 E35 E29 E17 E23 E20 E14 E11 E26">
    <cfRule type="cellIs" dxfId="23" priority="21" stopIfTrue="1" operator="greaterThan">
      <formula>0</formula>
    </cfRule>
  </conditionalFormatting>
  <conditionalFormatting sqref="F38 F32 F35 F29 F17 F23 F20 F14 F11 F26">
    <cfRule type="cellIs" dxfId="22" priority="22" stopIfTrue="1" operator="greaterThan">
      <formula>1</formula>
    </cfRule>
  </conditionalFormatting>
  <conditionalFormatting sqref="N40">
    <cfRule type="cellIs" dxfId="21" priority="4" stopIfTrue="1" operator="between">
      <formula>1</formula>
      <formula>33</formula>
    </cfRule>
    <cfRule type="cellIs" dxfId="20" priority="5" stopIfTrue="1" operator="between">
      <formula>34</formula>
      <formula>66</formula>
    </cfRule>
    <cfRule type="cellIs" dxfId="19" priority="6" stopIfTrue="1" operator="between">
      <formula>67</formula>
      <formula>100</formula>
    </cfRule>
  </conditionalFormatting>
  <conditionalFormatting sqref="F40">
    <cfRule type="cellIs" dxfId="18" priority="1" stopIfTrue="1" operator="between">
      <formula>1</formula>
      <formula>33</formula>
    </cfRule>
    <cfRule type="cellIs" dxfId="17" priority="2" stopIfTrue="1" operator="between">
      <formula>34</formula>
      <formula>66</formula>
    </cfRule>
    <cfRule type="cellIs" dxfId="16" priority="3" stopIfTrue="1" operator="between">
      <formula>67</formula>
      <formula>100</formula>
    </cfRule>
  </conditionalFormatting>
  <dataValidations count="1">
    <dataValidation type="whole" allowBlank="1" showInputMessage="1" showErrorMessage="1" errorTitle="value out of range" error="please enter a value between 1 and 10" sqref="O10 O13 O16 O19 O22 O25 O28 O31 O34 O37" xr:uid="{33FE0783-523B-489C-BE35-83BAF2D86662}">
      <formula1>1</formula1>
      <formula2>10</formula2>
    </dataValidation>
  </dataValidations>
  <pageMargins left="0.47244094488188981" right="0.19685039370078741" top="0.51181102362204722" bottom="0.39370078740157483" header="0.27559055118110237" footer="0.15748031496062992"/>
  <pageSetup paperSize="9" scale="57" orientation="portrait" r:id="rId1"/>
  <headerFooter alignWithMargins="0">
    <oddHeader>&amp;L&amp;"-,Fett"&amp;12soft&amp;"-,Standard"Logik&amp;C&amp;A&amp;RCopyright Dr. Reiner Hutwelker</oddHeader>
    <oddFooter>&amp;L&amp;12&amp;F&amp;C&amp;12&amp;D&amp;R&amp;12page 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AD8FE-54E2-4A99-AE98-4AB92C614290}">
  <sheetPr>
    <tabColor rgb="FF99CC00"/>
    <pageSetUpPr fitToPage="1"/>
  </sheetPr>
  <dimension ref="A1:I40"/>
  <sheetViews>
    <sheetView zoomScaleNormal="100" workbookViewId="0">
      <selection activeCell="E4" sqref="E4:H4"/>
    </sheetView>
  </sheetViews>
  <sheetFormatPr baseColWidth="10" defaultRowHeight="12.5" x14ac:dyDescent="0.25"/>
  <cols>
    <col min="1" max="1" width="1.54296875" style="2" customWidth="1"/>
    <col min="2" max="2" width="7.54296875" style="2" customWidth="1"/>
    <col min="3" max="3" width="5.453125" style="2" customWidth="1"/>
    <col min="4" max="4" width="38.1796875" style="2" customWidth="1"/>
    <col min="5" max="5" width="59.81640625" style="2" customWidth="1"/>
    <col min="6" max="8" width="10.90625" style="2"/>
    <col min="9" max="9" width="1.7265625" style="2" customWidth="1"/>
    <col min="10" max="256" width="10.90625" style="2"/>
    <col min="257" max="257" width="1.54296875" style="2" customWidth="1"/>
    <col min="258" max="258" width="7.54296875" style="2" customWidth="1"/>
    <col min="259" max="259" width="5.453125" style="2" customWidth="1"/>
    <col min="260" max="260" width="38.1796875" style="2" customWidth="1"/>
    <col min="261" max="261" width="59.81640625" style="2" customWidth="1"/>
    <col min="262" max="264" width="10.90625" style="2"/>
    <col min="265" max="265" width="1.7265625" style="2" customWidth="1"/>
    <col min="266" max="512" width="10.90625" style="2"/>
    <col min="513" max="513" width="1.54296875" style="2" customWidth="1"/>
    <col min="514" max="514" width="7.54296875" style="2" customWidth="1"/>
    <col min="515" max="515" width="5.453125" style="2" customWidth="1"/>
    <col min="516" max="516" width="38.1796875" style="2" customWidth="1"/>
    <col min="517" max="517" width="59.81640625" style="2" customWidth="1"/>
    <col min="518" max="520" width="10.90625" style="2"/>
    <col min="521" max="521" width="1.7265625" style="2" customWidth="1"/>
    <col min="522" max="768" width="10.90625" style="2"/>
    <col min="769" max="769" width="1.54296875" style="2" customWidth="1"/>
    <col min="770" max="770" width="7.54296875" style="2" customWidth="1"/>
    <col min="771" max="771" width="5.453125" style="2" customWidth="1"/>
    <col min="772" max="772" width="38.1796875" style="2" customWidth="1"/>
    <col min="773" max="773" width="59.81640625" style="2" customWidth="1"/>
    <col min="774" max="776" width="10.90625" style="2"/>
    <col min="777" max="777" width="1.7265625" style="2" customWidth="1"/>
    <col min="778" max="1024" width="10.90625" style="2"/>
    <col min="1025" max="1025" width="1.54296875" style="2" customWidth="1"/>
    <col min="1026" max="1026" width="7.54296875" style="2" customWidth="1"/>
    <col min="1027" max="1027" width="5.453125" style="2" customWidth="1"/>
    <col min="1028" max="1028" width="38.1796875" style="2" customWidth="1"/>
    <col min="1029" max="1029" width="59.81640625" style="2" customWidth="1"/>
    <col min="1030" max="1032" width="10.90625" style="2"/>
    <col min="1033" max="1033" width="1.7265625" style="2" customWidth="1"/>
    <col min="1034" max="1280" width="10.90625" style="2"/>
    <col min="1281" max="1281" width="1.54296875" style="2" customWidth="1"/>
    <col min="1282" max="1282" width="7.54296875" style="2" customWidth="1"/>
    <col min="1283" max="1283" width="5.453125" style="2" customWidth="1"/>
    <col min="1284" max="1284" width="38.1796875" style="2" customWidth="1"/>
    <col min="1285" max="1285" width="59.81640625" style="2" customWidth="1"/>
    <col min="1286" max="1288" width="10.90625" style="2"/>
    <col min="1289" max="1289" width="1.7265625" style="2" customWidth="1"/>
    <col min="1290" max="1536" width="10.90625" style="2"/>
    <col min="1537" max="1537" width="1.54296875" style="2" customWidth="1"/>
    <col min="1538" max="1538" width="7.54296875" style="2" customWidth="1"/>
    <col min="1539" max="1539" width="5.453125" style="2" customWidth="1"/>
    <col min="1540" max="1540" width="38.1796875" style="2" customWidth="1"/>
    <col min="1541" max="1541" width="59.81640625" style="2" customWidth="1"/>
    <col min="1542" max="1544" width="10.90625" style="2"/>
    <col min="1545" max="1545" width="1.7265625" style="2" customWidth="1"/>
    <col min="1546" max="1792" width="10.90625" style="2"/>
    <col min="1793" max="1793" width="1.54296875" style="2" customWidth="1"/>
    <col min="1794" max="1794" width="7.54296875" style="2" customWidth="1"/>
    <col min="1795" max="1795" width="5.453125" style="2" customWidth="1"/>
    <col min="1796" max="1796" width="38.1796875" style="2" customWidth="1"/>
    <col min="1797" max="1797" width="59.81640625" style="2" customWidth="1"/>
    <col min="1798" max="1800" width="10.90625" style="2"/>
    <col min="1801" max="1801" width="1.7265625" style="2" customWidth="1"/>
    <col min="1802" max="2048" width="10.90625" style="2"/>
    <col min="2049" max="2049" width="1.54296875" style="2" customWidth="1"/>
    <col min="2050" max="2050" width="7.54296875" style="2" customWidth="1"/>
    <col min="2051" max="2051" width="5.453125" style="2" customWidth="1"/>
    <col min="2052" max="2052" width="38.1796875" style="2" customWidth="1"/>
    <col min="2053" max="2053" width="59.81640625" style="2" customWidth="1"/>
    <col min="2054" max="2056" width="10.90625" style="2"/>
    <col min="2057" max="2057" width="1.7265625" style="2" customWidth="1"/>
    <col min="2058" max="2304" width="10.90625" style="2"/>
    <col min="2305" max="2305" width="1.54296875" style="2" customWidth="1"/>
    <col min="2306" max="2306" width="7.54296875" style="2" customWidth="1"/>
    <col min="2307" max="2307" width="5.453125" style="2" customWidth="1"/>
    <col min="2308" max="2308" width="38.1796875" style="2" customWidth="1"/>
    <col min="2309" max="2309" width="59.81640625" style="2" customWidth="1"/>
    <col min="2310" max="2312" width="10.90625" style="2"/>
    <col min="2313" max="2313" width="1.7265625" style="2" customWidth="1"/>
    <col min="2314" max="2560" width="10.90625" style="2"/>
    <col min="2561" max="2561" width="1.54296875" style="2" customWidth="1"/>
    <col min="2562" max="2562" width="7.54296875" style="2" customWidth="1"/>
    <col min="2563" max="2563" width="5.453125" style="2" customWidth="1"/>
    <col min="2564" max="2564" width="38.1796875" style="2" customWidth="1"/>
    <col min="2565" max="2565" width="59.81640625" style="2" customWidth="1"/>
    <col min="2566" max="2568" width="10.90625" style="2"/>
    <col min="2569" max="2569" width="1.7265625" style="2" customWidth="1"/>
    <col min="2570" max="2816" width="10.90625" style="2"/>
    <col min="2817" max="2817" width="1.54296875" style="2" customWidth="1"/>
    <col min="2818" max="2818" width="7.54296875" style="2" customWidth="1"/>
    <col min="2819" max="2819" width="5.453125" style="2" customWidth="1"/>
    <col min="2820" max="2820" width="38.1796875" style="2" customWidth="1"/>
    <col min="2821" max="2821" width="59.81640625" style="2" customWidth="1"/>
    <col min="2822" max="2824" width="10.90625" style="2"/>
    <col min="2825" max="2825" width="1.7265625" style="2" customWidth="1"/>
    <col min="2826" max="3072" width="10.90625" style="2"/>
    <col min="3073" max="3073" width="1.54296875" style="2" customWidth="1"/>
    <col min="3074" max="3074" width="7.54296875" style="2" customWidth="1"/>
    <col min="3075" max="3075" width="5.453125" style="2" customWidth="1"/>
    <col min="3076" max="3076" width="38.1796875" style="2" customWidth="1"/>
    <col min="3077" max="3077" width="59.81640625" style="2" customWidth="1"/>
    <col min="3078" max="3080" width="10.90625" style="2"/>
    <col min="3081" max="3081" width="1.7265625" style="2" customWidth="1"/>
    <col min="3082" max="3328" width="10.90625" style="2"/>
    <col min="3329" max="3329" width="1.54296875" style="2" customWidth="1"/>
    <col min="3330" max="3330" width="7.54296875" style="2" customWidth="1"/>
    <col min="3331" max="3331" width="5.453125" style="2" customWidth="1"/>
    <col min="3332" max="3332" width="38.1796875" style="2" customWidth="1"/>
    <col min="3333" max="3333" width="59.81640625" style="2" customWidth="1"/>
    <col min="3334" max="3336" width="10.90625" style="2"/>
    <col min="3337" max="3337" width="1.7265625" style="2" customWidth="1"/>
    <col min="3338" max="3584" width="10.90625" style="2"/>
    <col min="3585" max="3585" width="1.54296875" style="2" customWidth="1"/>
    <col min="3586" max="3586" width="7.54296875" style="2" customWidth="1"/>
    <col min="3587" max="3587" width="5.453125" style="2" customWidth="1"/>
    <col min="3588" max="3588" width="38.1796875" style="2" customWidth="1"/>
    <col min="3589" max="3589" width="59.81640625" style="2" customWidth="1"/>
    <col min="3590" max="3592" width="10.90625" style="2"/>
    <col min="3593" max="3593" width="1.7265625" style="2" customWidth="1"/>
    <col min="3594" max="3840" width="10.90625" style="2"/>
    <col min="3841" max="3841" width="1.54296875" style="2" customWidth="1"/>
    <col min="3842" max="3842" width="7.54296875" style="2" customWidth="1"/>
    <col min="3843" max="3843" width="5.453125" style="2" customWidth="1"/>
    <col min="3844" max="3844" width="38.1796875" style="2" customWidth="1"/>
    <col min="3845" max="3845" width="59.81640625" style="2" customWidth="1"/>
    <col min="3846" max="3848" width="10.90625" style="2"/>
    <col min="3849" max="3849" width="1.7265625" style="2" customWidth="1"/>
    <col min="3850" max="4096" width="10.90625" style="2"/>
    <col min="4097" max="4097" width="1.54296875" style="2" customWidth="1"/>
    <col min="4098" max="4098" width="7.54296875" style="2" customWidth="1"/>
    <col min="4099" max="4099" width="5.453125" style="2" customWidth="1"/>
    <col min="4100" max="4100" width="38.1796875" style="2" customWidth="1"/>
    <col min="4101" max="4101" width="59.81640625" style="2" customWidth="1"/>
    <col min="4102" max="4104" width="10.90625" style="2"/>
    <col min="4105" max="4105" width="1.7265625" style="2" customWidth="1"/>
    <col min="4106" max="4352" width="10.90625" style="2"/>
    <col min="4353" max="4353" width="1.54296875" style="2" customWidth="1"/>
    <col min="4354" max="4354" width="7.54296875" style="2" customWidth="1"/>
    <col min="4355" max="4355" width="5.453125" style="2" customWidth="1"/>
    <col min="4356" max="4356" width="38.1796875" style="2" customWidth="1"/>
    <col min="4357" max="4357" width="59.81640625" style="2" customWidth="1"/>
    <col min="4358" max="4360" width="10.90625" style="2"/>
    <col min="4361" max="4361" width="1.7265625" style="2" customWidth="1"/>
    <col min="4362" max="4608" width="10.90625" style="2"/>
    <col min="4609" max="4609" width="1.54296875" style="2" customWidth="1"/>
    <col min="4610" max="4610" width="7.54296875" style="2" customWidth="1"/>
    <col min="4611" max="4611" width="5.453125" style="2" customWidth="1"/>
    <col min="4612" max="4612" width="38.1796875" style="2" customWidth="1"/>
    <col min="4613" max="4613" width="59.81640625" style="2" customWidth="1"/>
    <col min="4614" max="4616" width="10.90625" style="2"/>
    <col min="4617" max="4617" width="1.7265625" style="2" customWidth="1"/>
    <col min="4618" max="4864" width="10.90625" style="2"/>
    <col min="4865" max="4865" width="1.54296875" style="2" customWidth="1"/>
    <col min="4866" max="4866" width="7.54296875" style="2" customWidth="1"/>
    <col min="4867" max="4867" width="5.453125" style="2" customWidth="1"/>
    <col min="4868" max="4868" width="38.1796875" style="2" customWidth="1"/>
    <col min="4869" max="4869" width="59.81640625" style="2" customWidth="1"/>
    <col min="4870" max="4872" width="10.90625" style="2"/>
    <col min="4873" max="4873" width="1.7265625" style="2" customWidth="1"/>
    <col min="4874" max="5120" width="10.90625" style="2"/>
    <col min="5121" max="5121" width="1.54296875" style="2" customWidth="1"/>
    <col min="5122" max="5122" width="7.54296875" style="2" customWidth="1"/>
    <col min="5123" max="5123" width="5.453125" style="2" customWidth="1"/>
    <col min="5124" max="5124" width="38.1796875" style="2" customWidth="1"/>
    <col min="5125" max="5125" width="59.81640625" style="2" customWidth="1"/>
    <col min="5126" max="5128" width="10.90625" style="2"/>
    <col min="5129" max="5129" width="1.7265625" style="2" customWidth="1"/>
    <col min="5130" max="5376" width="10.90625" style="2"/>
    <col min="5377" max="5377" width="1.54296875" style="2" customWidth="1"/>
    <col min="5378" max="5378" width="7.54296875" style="2" customWidth="1"/>
    <col min="5379" max="5379" width="5.453125" style="2" customWidth="1"/>
    <col min="5380" max="5380" width="38.1796875" style="2" customWidth="1"/>
    <col min="5381" max="5381" width="59.81640625" style="2" customWidth="1"/>
    <col min="5382" max="5384" width="10.90625" style="2"/>
    <col min="5385" max="5385" width="1.7265625" style="2" customWidth="1"/>
    <col min="5386" max="5632" width="10.90625" style="2"/>
    <col min="5633" max="5633" width="1.54296875" style="2" customWidth="1"/>
    <col min="5634" max="5634" width="7.54296875" style="2" customWidth="1"/>
    <col min="5635" max="5635" width="5.453125" style="2" customWidth="1"/>
    <col min="5636" max="5636" width="38.1796875" style="2" customWidth="1"/>
    <col min="5637" max="5637" width="59.81640625" style="2" customWidth="1"/>
    <col min="5638" max="5640" width="10.90625" style="2"/>
    <col min="5641" max="5641" width="1.7265625" style="2" customWidth="1"/>
    <col min="5642" max="5888" width="10.90625" style="2"/>
    <col min="5889" max="5889" width="1.54296875" style="2" customWidth="1"/>
    <col min="5890" max="5890" width="7.54296875" style="2" customWidth="1"/>
    <col min="5891" max="5891" width="5.453125" style="2" customWidth="1"/>
    <col min="5892" max="5892" width="38.1796875" style="2" customWidth="1"/>
    <col min="5893" max="5893" width="59.81640625" style="2" customWidth="1"/>
    <col min="5894" max="5896" width="10.90625" style="2"/>
    <col min="5897" max="5897" width="1.7265625" style="2" customWidth="1"/>
    <col min="5898" max="6144" width="10.90625" style="2"/>
    <col min="6145" max="6145" width="1.54296875" style="2" customWidth="1"/>
    <col min="6146" max="6146" width="7.54296875" style="2" customWidth="1"/>
    <col min="6147" max="6147" width="5.453125" style="2" customWidth="1"/>
    <col min="6148" max="6148" width="38.1796875" style="2" customWidth="1"/>
    <col min="6149" max="6149" width="59.81640625" style="2" customWidth="1"/>
    <col min="6150" max="6152" width="10.90625" style="2"/>
    <col min="6153" max="6153" width="1.7265625" style="2" customWidth="1"/>
    <col min="6154" max="6400" width="10.90625" style="2"/>
    <col min="6401" max="6401" width="1.54296875" style="2" customWidth="1"/>
    <col min="6402" max="6402" width="7.54296875" style="2" customWidth="1"/>
    <col min="6403" max="6403" width="5.453125" style="2" customWidth="1"/>
    <col min="6404" max="6404" width="38.1796875" style="2" customWidth="1"/>
    <col min="6405" max="6405" width="59.81640625" style="2" customWidth="1"/>
    <col min="6406" max="6408" width="10.90625" style="2"/>
    <col min="6409" max="6409" width="1.7265625" style="2" customWidth="1"/>
    <col min="6410" max="6656" width="10.90625" style="2"/>
    <col min="6657" max="6657" width="1.54296875" style="2" customWidth="1"/>
    <col min="6658" max="6658" width="7.54296875" style="2" customWidth="1"/>
    <col min="6659" max="6659" width="5.453125" style="2" customWidth="1"/>
    <col min="6660" max="6660" width="38.1796875" style="2" customWidth="1"/>
    <col min="6661" max="6661" width="59.81640625" style="2" customWidth="1"/>
    <col min="6662" max="6664" width="10.90625" style="2"/>
    <col min="6665" max="6665" width="1.7265625" style="2" customWidth="1"/>
    <col min="6666" max="6912" width="10.90625" style="2"/>
    <col min="6913" max="6913" width="1.54296875" style="2" customWidth="1"/>
    <col min="6914" max="6914" width="7.54296875" style="2" customWidth="1"/>
    <col min="6915" max="6915" width="5.453125" style="2" customWidth="1"/>
    <col min="6916" max="6916" width="38.1796875" style="2" customWidth="1"/>
    <col min="6917" max="6917" width="59.81640625" style="2" customWidth="1"/>
    <col min="6918" max="6920" width="10.90625" style="2"/>
    <col min="6921" max="6921" width="1.7265625" style="2" customWidth="1"/>
    <col min="6922" max="7168" width="10.90625" style="2"/>
    <col min="7169" max="7169" width="1.54296875" style="2" customWidth="1"/>
    <col min="7170" max="7170" width="7.54296875" style="2" customWidth="1"/>
    <col min="7171" max="7171" width="5.453125" style="2" customWidth="1"/>
    <col min="7172" max="7172" width="38.1796875" style="2" customWidth="1"/>
    <col min="7173" max="7173" width="59.81640625" style="2" customWidth="1"/>
    <col min="7174" max="7176" width="10.90625" style="2"/>
    <col min="7177" max="7177" width="1.7265625" style="2" customWidth="1"/>
    <col min="7178" max="7424" width="10.90625" style="2"/>
    <col min="7425" max="7425" width="1.54296875" style="2" customWidth="1"/>
    <col min="7426" max="7426" width="7.54296875" style="2" customWidth="1"/>
    <col min="7427" max="7427" width="5.453125" style="2" customWidth="1"/>
    <col min="7428" max="7428" width="38.1796875" style="2" customWidth="1"/>
    <col min="7429" max="7429" width="59.81640625" style="2" customWidth="1"/>
    <col min="7430" max="7432" width="10.90625" style="2"/>
    <col min="7433" max="7433" width="1.7265625" style="2" customWidth="1"/>
    <col min="7434" max="7680" width="10.90625" style="2"/>
    <col min="7681" max="7681" width="1.54296875" style="2" customWidth="1"/>
    <col min="7682" max="7682" width="7.54296875" style="2" customWidth="1"/>
    <col min="7683" max="7683" width="5.453125" style="2" customWidth="1"/>
    <col min="7684" max="7684" width="38.1796875" style="2" customWidth="1"/>
    <col min="7685" max="7685" width="59.81640625" style="2" customWidth="1"/>
    <col min="7686" max="7688" width="10.90625" style="2"/>
    <col min="7689" max="7689" width="1.7265625" style="2" customWidth="1"/>
    <col min="7690" max="7936" width="10.90625" style="2"/>
    <col min="7937" max="7937" width="1.54296875" style="2" customWidth="1"/>
    <col min="7938" max="7938" width="7.54296875" style="2" customWidth="1"/>
    <col min="7939" max="7939" width="5.453125" style="2" customWidth="1"/>
    <col min="7940" max="7940" width="38.1796875" style="2" customWidth="1"/>
    <col min="7941" max="7941" width="59.81640625" style="2" customWidth="1"/>
    <col min="7942" max="7944" width="10.90625" style="2"/>
    <col min="7945" max="7945" width="1.7265625" style="2" customWidth="1"/>
    <col min="7946" max="8192" width="10.90625" style="2"/>
    <col min="8193" max="8193" width="1.54296875" style="2" customWidth="1"/>
    <col min="8194" max="8194" width="7.54296875" style="2" customWidth="1"/>
    <col min="8195" max="8195" width="5.453125" style="2" customWidth="1"/>
    <col min="8196" max="8196" width="38.1796875" style="2" customWidth="1"/>
    <col min="8197" max="8197" width="59.81640625" style="2" customWidth="1"/>
    <col min="8198" max="8200" width="10.90625" style="2"/>
    <col min="8201" max="8201" width="1.7265625" style="2" customWidth="1"/>
    <col min="8202" max="8448" width="10.90625" style="2"/>
    <col min="8449" max="8449" width="1.54296875" style="2" customWidth="1"/>
    <col min="8450" max="8450" width="7.54296875" style="2" customWidth="1"/>
    <col min="8451" max="8451" width="5.453125" style="2" customWidth="1"/>
    <col min="8452" max="8452" width="38.1796875" style="2" customWidth="1"/>
    <col min="8453" max="8453" width="59.81640625" style="2" customWidth="1"/>
    <col min="8454" max="8456" width="10.90625" style="2"/>
    <col min="8457" max="8457" width="1.7265625" style="2" customWidth="1"/>
    <col min="8458" max="8704" width="10.90625" style="2"/>
    <col min="8705" max="8705" width="1.54296875" style="2" customWidth="1"/>
    <col min="8706" max="8706" width="7.54296875" style="2" customWidth="1"/>
    <col min="8707" max="8707" width="5.453125" style="2" customWidth="1"/>
    <col min="8708" max="8708" width="38.1796875" style="2" customWidth="1"/>
    <col min="8709" max="8709" width="59.81640625" style="2" customWidth="1"/>
    <col min="8710" max="8712" width="10.90625" style="2"/>
    <col min="8713" max="8713" width="1.7265625" style="2" customWidth="1"/>
    <col min="8714" max="8960" width="10.90625" style="2"/>
    <col min="8961" max="8961" width="1.54296875" style="2" customWidth="1"/>
    <col min="8962" max="8962" width="7.54296875" style="2" customWidth="1"/>
    <col min="8963" max="8963" width="5.453125" style="2" customWidth="1"/>
    <col min="8964" max="8964" width="38.1796875" style="2" customWidth="1"/>
    <col min="8965" max="8965" width="59.81640625" style="2" customWidth="1"/>
    <col min="8966" max="8968" width="10.90625" style="2"/>
    <col min="8969" max="8969" width="1.7265625" style="2" customWidth="1"/>
    <col min="8970" max="9216" width="10.90625" style="2"/>
    <col min="9217" max="9217" width="1.54296875" style="2" customWidth="1"/>
    <col min="9218" max="9218" width="7.54296875" style="2" customWidth="1"/>
    <col min="9219" max="9219" width="5.453125" style="2" customWidth="1"/>
    <col min="9220" max="9220" width="38.1796875" style="2" customWidth="1"/>
    <col min="9221" max="9221" width="59.81640625" style="2" customWidth="1"/>
    <col min="9222" max="9224" width="10.90625" style="2"/>
    <col min="9225" max="9225" width="1.7265625" style="2" customWidth="1"/>
    <col min="9226" max="9472" width="10.90625" style="2"/>
    <col min="9473" max="9473" width="1.54296875" style="2" customWidth="1"/>
    <col min="9474" max="9474" width="7.54296875" style="2" customWidth="1"/>
    <col min="9475" max="9475" width="5.453125" style="2" customWidth="1"/>
    <col min="9476" max="9476" width="38.1796875" style="2" customWidth="1"/>
    <col min="9477" max="9477" width="59.81640625" style="2" customWidth="1"/>
    <col min="9478" max="9480" width="10.90625" style="2"/>
    <col min="9481" max="9481" width="1.7265625" style="2" customWidth="1"/>
    <col min="9482" max="9728" width="10.90625" style="2"/>
    <col min="9729" max="9729" width="1.54296875" style="2" customWidth="1"/>
    <col min="9730" max="9730" width="7.54296875" style="2" customWidth="1"/>
    <col min="9731" max="9731" width="5.453125" style="2" customWidth="1"/>
    <col min="9732" max="9732" width="38.1796875" style="2" customWidth="1"/>
    <col min="9733" max="9733" width="59.81640625" style="2" customWidth="1"/>
    <col min="9734" max="9736" width="10.90625" style="2"/>
    <col min="9737" max="9737" width="1.7265625" style="2" customWidth="1"/>
    <col min="9738" max="9984" width="10.90625" style="2"/>
    <col min="9985" max="9985" width="1.54296875" style="2" customWidth="1"/>
    <col min="9986" max="9986" width="7.54296875" style="2" customWidth="1"/>
    <col min="9987" max="9987" width="5.453125" style="2" customWidth="1"/>
    <col min="9988" max="9988" width="38.1796875" style="2" customWidth="1"/>
    <col min="9989" max="9989" width="59.81640625" style="2" customWidth="1"/>
    <col min="9990" max="9992" width="10.90625" style="2"/>
    <col min="9993" max="9993" width="1.7265625" style="2" customWidth="1"/>
    <col min="9994" max="10240" width="10.90625" style="2"/>
    <col min="10241" max="10241" width="1.54296875" style="2" customWidth="1"/>
    <col min="10242" max="10242" width="7.54296875" style="2" customWidth="1"/>
    <col min="10243" max="10243" width="5.453125" style="2" customWidth="1"/>
    <col min="10244" max="10244" width="38.1796875" style="2" customWidth="1"/>
    <col min="10245" max="10245" width="59.81640625" style="2" customWidth="1"/>
    <col min="10246" max="10248" width="10.90625" style="2"/>
    <col min="10249" max="10249" width="1.7265625" style="2" customWidth="1"/>
    <col min="10250" max="10496" width="10.90625" style="2"/>
    <col min="10497" max="10497" width="1.54296875" style="2" customWidth="1"/>
    <col min="10498" max="10498" width="7.54296875" style="2" customWidth="1"/>
    <col min="10499" max="10499" width="5.453125" style="2" customWidth="1"/>
    <col min="10500" max="10500" width="38.1796875" style="2" customWidth="1"/>
    <col min="10501" max="10501" width="59.81640625" style="2" customWidth="1"/>
    <col min="10502" max="10504" width="10.90625" style="2"/>
    <col min="10505" max="10505" width="1.7265625" style="2" customWidth="1"/>
    <col min="10506" max="10752" width="10.90625" style="2"/>
    <col min="10753" max="10753" width="1.54296875" style="2" customWidth="1"/>
    <col min="10754" max="10754" width="7.54296875" style="2" customWidth="1"/>
    <col min="10755" max="10755" width="5.453125" style="2" customWidth="1"/>
    <col min="10756" max="10756" width="38.1796875" style="2" customWidth="1"/>
    <col min="10757" max="10757" width="59.81640625" style="2" customWidth="1"/>
    <col min="10758" max="10760" width="10.90625" style="2"/>
    <col min="10761" max="10761" width="1.7265625" style="2" customWidth="1"/>
    <col min="10762" max="11008" width="10.90625" style="2"/>
    <col min="11009" max="11009" width="1.54296875" style="2" customWidth="1"/>
    <col min="11010" max="11010" width="7.54296875" style="2" customWidth="1"/>
    <col min="11011" max="11011" width="5.453125" style="2" customWidth="1"/>
    <col min="11012" max="11012" width="38.1796875" style="2" customWidth="1"/>
    <col min="11013" max="11013" width="59.81640625" style="2" customWidth="1"/>
    <col min="11014" max="11016" width="10.90625" style="2"/>
    <col min="11017" max="11017" width="1.7265625" style="2" customWidth="1"/>
    <col min="11018" max="11264" width="10.90625" style="2"/>
    <col min="11265" max="11265" width="1.54296875" style="2" customWidth="1"/>
    <col min="11266" max="11266" width="7.54296875" style="2" customWidth="1"/>
    <col min="11267" max="11267" width="5.453125" style="2" customWidth="1"/>
    <col min="11268" max="11268" width="38.1796875" style="2" customWidth="1"/>
    <col min="11269" max="11269" width="59.81640625" style="2" customWidth="1"/>
    <col min="11270" max="11272" width="10.90625" style="2"/>
    <col min="11273" max="11273" width="1.7265625" style="2" customWidth="1"/>
    <col min="11274" max="11520" width="10.90625" style="2"/>
    <col min="11521" max="11521" width="1.54296875" style="2" customWidth="1"/>
    <col min="11522" max="11522" width="7.54296875" style="2" customWidth="1"/>
    <col min="11523" max="11523" width="5.453125" style="2" customWidth="1"/>
    <col min="11524" max="11524" width="38.1796875" style="2" customWidth="1"/>
    <col min="11525" max="11525" width="59.81640625" style="2" customWidth="1"/>
    <col min="11526" max="11528" width="10.90625" style="2"/>
    <col min="11529" max="11529" width="1.7265625" style="2" customWidth="1"/>
    <col min="11530" max="11776" width="10.90625" style="2"/>
    <col min="11777" max="11777" width="1.54296875" style="2" customWidth="1"/>
    <col min="11778" max="11778" width="7.54296875" style="2" customWidth="1"/>
    <col min="11779" max="11779" width="5.453125" style="2" customWidth="1"/>
    <col min="11780" max="11780" width="38.1796875" style="2" customWidth="1"/>
    <col min="11781" max="11781" width="59.81640625" style="2" customWidth="1"/>
    <col min="11782" max="11784" width="10.90625" style="2"/>
    <col min="11785" max="11785" width="1.7265625" style="2" customWidth="1"/>
    <col min="11786" max="12032" width="10.90625" style="2"/>
    <col min="12033" max="12033" width="1.54296875" style="2" customWidth="1"/>
    <col min="12034" max="12034" width="7.54296875" style="2" customWidth="1"/>
    <col min="12035" max="12035" width="5.453125" style="2" customWidth="1"/>
    <col min="12036" max="12036" width="38.1796875" style="2" customWidth="1"/>
    <col min="12037" max="12037" width="59.81640625" style="2" customWidth="1"/>
    <col min="12038" max="12040" width="10.90625" style="2"/>
    <col min="12041" max="12041" width="1.7265625" style="2" customWidth="1"/>
    <col min="12042" max="12288" width="10.90625" style="2"/>
    <col min="12289" max="12289" width="1.54296875" style="2" customWidth="1"/>
    <col min="12290" max="12290" width="7.54296875" style="2" customWidth="1"/>
    <col min="12291" max="12291" width="5.453125" style="2" customWidth="1"/>
    <col min="12292" max="12292" width="38.1796875" style="2" customWidth="1"/>
    <col min="12293" max="12293" width="59.81640625" style="2" customWidth="1"/>
    <col min="12294" max="12296" width="10.90625" style="2"/>
    <col min="12297" max="12297" width="1.7265625" style="2" customWidth="1"/>
    <col min="12298" max="12544" width="10.90625" style="2"/>
    <col min="12545" max="12545" width="1.54296875" style="2" customWidth="1"/>
    <col min="12546" max="12546" width="7.54296875" style="2" customWidth="1"/>
    <col min="12547" max="12547" width="5.453125" style="2" customWidth="1"/>
    <col min="12548" max="12548" width="38.1796875" style="2" customWidth="1"/>
    <col min="12549" max="12549" width="59.81640625" style="2" customWidth="1"/>
    <col min="12550" max="12552" width="10.90625" style="2"/>
    <col min="12553" max="12553" width="1.7265625" style="2" customWidth="1"/>
    <col min="12554" max="12800" width="10.90625" style="2"/>
    <col min="12801" max="12801" width="1.54296875" style="2" customWidth="1"/>
    <col min="12802" max="12802" width="7.54296875" style="2" customWidth="1"/>
    <col min="12803" max="12803" width="5.453125" style="2" customWidth="1"/>
    <col min="12804" max="12804" width="38.1796875" style="2" customWidth="1"/>
    <col min="12805" max="12805" width="59.81640625" style="2" customWidth="1"/>
    <col min="12806" max="12808" width="10.90625" style="2"/>
    <col min="12809" max="12809" width="1.7265625" style="2" customWidth="1"/>
    <col min="12810" max="13056" width="10.90625" style="2"/>
    <col min="13057" max="13057" width="1.54296875" style="2" customWidth="1"/>
    <col min="13058" max="13058" width="7.54296875" style="2" customWidth="1"/>
    <col min="13059" max="13059" width="5.453125" style="2" customWidth="1"/>
    <col min="13060" max="13060" width="38.1796875" style="2" customWidth="1"/>
    <col min="13061" max="13061" width="59.81640625" style="2" customWidth="1"/>
    <col min="13062" max="13064" width="10.90625" style="2"/>
    <col min="13065" max="13065" width="1.7265625" style="2" customWidth="1"/>
    <col min="13066" max="13312" width="10.90625" style="2"/>
    <col min="13313" max="13313" width="1.54296875" style="2" customWidth="1"/>
    <col min="13314" max="13314" width="7.54296875" style="2" customWidth="1"/>
    <col min="13315" max="13315" width="5.453125" style="2" customWidth="1"/>
    <col min="13316" max="13316" width="38.1796875" style="2" customWidth="1"/>
    <col min="13317" max="13317" width="59.81640625" style="2" customWidth="1"/>
    <col min="13318" max="13320" width="10.90625" style="2"/>
    <col min="13321" max="13321" width="1.7265625" style="2" customWidth="1"/>
    <col min="13322" max="13568" width="10.90625" style="2"/>
    <col min="13569" max="13569" width="1.54296875" style="2" customWidth="1"/>
    <col min="13570" max="13570" width="7.54296875" style="2" customWidth="1"/>
    <col min="13571" max="13571" width="5.453125" style="2" customWidth="1"/>
    <col min="13572" max="13572" width="38.1796875" style="2" customWidth="1"/>
    <col min="13573" max="13573" width="59.81640625" style="2" customWidth="1"/>
    <col min="13574" max="13576" width="10.90625" style="2"/>
    <col min="13577" max="13577" width="1.7265625" style="2" customWidth="1"/>
    <col min="13578" max="13824" width="10.90625" style="2"/>
    <col min="13825" max="13825" width="1.54296875" style="2" customWidth="1"/>
    <col min="13826" max="13826" width="7.54296875" style="2" customWidth="1"/>
    <col min="13827" max="13827" width="5.453125" style="2" customWidth="1"/>
    <col min="13828" max="13828" width="38.1796875" style="2" customWidth="1"/>
    <col min="13829" max="13829" width="59.81640625" style="2" customWidth="1"/>
    <col min="13830" max="13832" width="10.90625" style="2"/>
    <col min="13833" max="13833" width="1.7265625" style="2" customWidth="1"/>
    <col min="13834" max="14080" width="10.90625" style="2"/>
    <col min="14081" max="14081" width="1.54296875" style="2" customWidth="1"/>
    <col min="14082" max="14082" width="7.54296875" style="2" customWidth="1"/>
    <col min="14083" max="14083" width="5.453125" style="2" customWidth="1"/>
    <col min="14084" max="14084" width="38.1796875" style="2" customWidth="1"/>
    <col min="14085" max="14085" width="59.81640625" style="2" customWidth="1"/>
    <col min="14086" max="14088" width="10.90625" style="2"/>
    <col min="14089" max="14089" width="1.7265625" style="2" customWidth="1"/>
    <col min="14090" max="14336" width="10.90625" style="2"/>
    <col min="14337" max="14337" width="1.54296875" style="2" customWidth="1"/>
    <col min="14338" max="14338" width="7.54296875" style="2" customWidth="1"/>
    <col min="14339" max="14339" width="5.453125" style="2" customWidth="1"/>
    <col min="14340" max="14340" width="38.1796875" style="2" customWidth="1"/>
    <col min="14341" max="14341" width="59.81640625" style="2" customWidth="1"/>
    <col min="14342" max="14344" width="10.90625" style="2"/>
    <col min="14345" max="14345" width="1.7265625" style="2" customWidth="1"/>
    <col min="14346" max="14592" width="10.90625" style="2"/>
    <col min="14593" max="14593" width="1.54296875" style="2" customWidth="1"/>
    <col min="14594" max="14594" width="7.54296875" style="2" customWidth="1"/>
    <col min="14595" max="14595" width="5.453125" style="2" customWidth="1"/>
    <col min="14596" max="14596" width="38.1796875" style="2" customWidth="1"/>
    <col min="14597" max="14597" width="59.81640625" style="2" customWidth="1"/>
    <col min="14598" max="14600" width="10.90625" style="2"/>
    <col min="14601" max="14601" width="1.7265625" style="2" customWidth="1"/>
    <col min="14602" max="14848" width="10.90625" style="2"/>
    <col min="14849" max="14849" width="1.54296875" style="2" customWidth="1"/>
    <col min="14850" max="14850" width="7.54296875" style="2" customWidth="1"/>
    <col min="14851" max="14851" width="5.453125" style="2" customWidth="1"/>
    <col min="14852" max="14852" width="38.1796875" style="2" customWidth="1"/>
    <col min="14853" max="14853" width="59.81640625" style="2" customWidth="1"/>
    <col min="14854" max="14856" width="10.90625" style="2"/>
    <col min="14857" max="14857" width="1.7265625" style="2" customWidth="1"/>
    <col min="14858" max="15104" width="10.90625" style="2"/>
    <col min="15105" max="15105" width="1.54296875" style="2" customWidth="1"/>
    <col min="15106" max="15106" width="7.54296875" style="2" customWidth="1"/>
    <col min="15107" max="15107" width="5.453125" style="2" customWidth="1"/>
    <col min="15108" max="15108" width="38.1796875" style="2" customWidth="1"/>
    <col min="15109" max="15109" width="59.81640625" style="2" customWidth="1"/>
    <col min="15110" max="15112" width="10.90625" style="2"/>
    <col min="15113" max="15113" width="1.7265625" style="2" customWidth="1"/>
    <col min="15114" max="15360" width="10.90625" style="2"/>
    <col min="15361" max="15361" width="1.54296875" style="2" customWidth="1"/>
    <col min="15362" max="15362" width="7.54296875" style="2" customWidth="1"/>
    <col min="15363" max="15363" width="5.453125" style="2" customWidth="1"/>
    <col min="15364" max="15364" width="38.1796875" style="2" customWidth="1"/>
    <col min="15365" max="15365" width="59.81640625" style="2" customWidth="1"/>
    <col min="15366" max="15368" width="10.90625" style="2"/>
    <col min="15369" max="15369" width="1.7265625" style="2" customWidth="1"/>
    <col min="15370" max="15616" width="10.90625" style="2"/>
    <col min="15617" max="15617" width="1.54296875" style="2" customWidth="1"/>
    <col min="15618" max="15618" width="7.54296875" style="2" customWidth="1"/>
    <col min="15619" max="15619" width="5.453125" style="2" customWidth="1"/>
    <col min="15620" max="15620" width="38.1796875" style="2" customWidth="1"/>
    <col min="15621" max="15621" width="59.81640625" style="2" customWidth="1"/>
    <col min="15622" max="15624" width="10.90625" style="2"/>
    <col min="15625" max="15625" width="1.7265625" style="2" customWidth="1"/>
    <col min="15626" max="15872" width="10.90625" style="2"/>
    <col min="15873" max="15873" width="1.54296875" style="2" customWidth="1"/>
    <col min="15874" max="15874" width="7.54296875" style="2" customWidth="1"/>
    <col min="15875" max="15875" width="5.453125" style="2" customWidth="1"/>
    <col min="15876" max="15876" width="38.1796875" style="2" customWidth="1"/>
    <col min="15877" max="15877" width="59.81640625" style="2" customWidth="1"/>
    <col min="15878" max="15880" width="10.90625" style="2"/>
    <col min="15881" max="15881" width="1.7265625" style="2" customWidth="1"/>
    <col min="15882" max="16128" width="10.90625" style="2"/>
    <col min="16129" max="16129" width="1.54296875" style="2" customWidth="1"/>
    <col min="16130" max="16130" width="7.54296875" style="2" customWidth="1"/>
    <col min="16131" max="16131" width="5.453125" style="2" customWidth="1"/>
    <col min="16132" max="16132" width="38.1796875" style="2" customWidth="1"/>
    <col min="16133" max="16133" width="59.81640625" style="2" customWidth="1"/>
    <col min="16134" max="16136" width="10.90625" style="2"/>
    <col min="16137" max="16137" width="1.7265625" style="2" customWidth="1"/>
    <col min="16138" max="16384" width="10.9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27" customHeight="1" x14ac:dyDescent="0.5">
      <c r="A2" s="1"/>
      <c r="B2" s="56" t="s">
        <v>91</v>
      </c>
      <c r="C2" s="56"/>
      <c r="D2" s="56"/>
      <c r="E2" s="56"/>
      <c r="F2" s="56"/>
      <c r="G2" s="56"/>
      <c r="H2" s="56"/>
      <c r="I2" s="6"/>
    </row>
    <row r="3" spans="1:9" ht="15" customHeight="1" x14ac:dyDescent="0.3">
      <c r="A3" s="1"/>
      <c r="B3" s="18"/>
      <c r="C3" s="18"/>
      <c r="D3" s="49" t="s">
        <v>82</v>
      </c>
      <c r="E3" s="130" t="str">
        <f>IF('5S-Chart'!$D$2= "", "missing data", '5S-Chart'!$D$2)</f>
        <v>enter the name of the evaluated department</v>
      </c>
      <c r="F3" s="131"/>
      <c r="G3" s="131"/>
      <c r="H3" s="132"/>
      <c r="I3" s="6"/>
    </row>
    <row r="4" spans="1:9" ht="15" customHeight="1" x14ac:dyDescent="0.3">
      <c r="A4" s="1"/>
      <c r="B4" s="18"/>
      <c r="C4" s="18"/>
      <c r="D4" s="50" t="s">
        <v>84</v>
      </c>
      <c r="E4" s="127"/>
      <c r="F4" s="128"/>
      <c r="G4" s="128"/>
      <c r="H4" s="129"/>
      <c r="I4" s="6"/>
    </row>
    <row r="5" spans="1:9" ht="15" customHeight="1" x14ac:dyDescent="0.3">
      <c r="A5" s="1"/>
      <c r="B5" s="18"/>
      <c r="C5" s="18"/>
      <c r="D5" s="51" t="s">
        <v>86</v>
      </c>
      <c r="E5" s="57"/>
      <c r="F5" s="52"/>
      <c r="G5" s="52"/>
      <c r="H5" s="53"/>
      <c r="I5" s="6"/>
    </row>
    <row r="6" spans="1:9" x14ac:dyDescent="0.25">
      <c r="A6" s="1"/>
      <c r="B6" s="1"/>
      <c r="C6" s="1"/>
      <c r="D6" s="1"/>
      <c r="E6" s="1"/>
      <c r="F6" s="1"/>
      <c r="G6" s="1"/>
      <c r="H6" s="1"/>
      <c r="I6" s="6"/>
    </row>
    <row r="7" spans="1:9" ht="45" customHeight="1" x14ac:dyDescent="0.3">
      <c r="A7" s="3"/>
      <c r="B7" s="60" t="str">
        <f>'1. 5S-Check'!B7</f>
        <v>Criteria</v>
      </c>
      <c r="C7" s="60" t="str">
        <f>'1. 5S-Check'!C7</f>
        <v>No.</v>
      </c>
      <c r="D7" s="60" t="s">
        <v>68</v>
      </c>
      <c r="E7" s="60" t="s">
        <v>69</v>
      </c>
      <c r="F7" s="60" t="s">
        <v>70</v>
      </c>
      <c r="G7" s="60" t="s">
        <v>71</v>
      </c>
      <c r="H7" s="60" t="s">
        <v>72</v>
      </c>
      <c r="I7" s="1"/>
    </row>
    <row r="8" spans="1:9" ht="9" customHeight="1" x14ac:dyDescent="0.25">
      <c r="A8" s="1"/>
      <c r="B8" s="1"/>
      <c r="C8" s="4"/>
      <c r="D8" s="1"/>
      <c r="E8" s="1"/>
      <c r="F8" s="1"/>
      <c r="G8" s="1"/>
      <c r="H8" s="1"/>
      <c r="I8" s="1"/>
    </row>
    <row r="9" spans="1:9" s="7" customFormat="1" ht="69.75" customHeight="1" x14ac:dyDescent="0.25">
      <c r="A9" s="6"/>
      <c r="B9" s="80" t="str">
        <f>'1. 5S-Check'!B10</f>
        <v>5S practice</v>
      </c>
      <c r="C9" s="119">
        <f>'1. 5S-Check'!C10</f>
        <v>1</v>
      </c>
      <c r="D9" s="121"/>
      <c r="E9" s="123"/>
      <c r="F9" s="123"/>
      <c r="G9" s="125"/>
      <c r="H9" s="117"/>
      <c r="I9" s="6"/>
    </row>
    <row r="10" spans="1:9" ht="19.5" customHeight="1" x14ac:dyDescent="0.25">
      <c r="A10" s="1"/>
      <c r="B10" s="81"/>
      <c r="C10" s="120"/>
      <c r="D10" s="122"/>
      <c r="E10" s="124"/>
      <c r="F10" s="124"/>
      <c r="G10" s="125"/>
      <c r="H10" s="118"/>
      <c r="I10" s="1"/>
    </row>
    <row r="11" spans="1:9" ht="9" customHeight="1" x14ac:dyDescent="0.25">
      <c r="A11" s="1"/>
      <c r="B11" s="10"/>
      <c r="C11" s="1"/>
      <c r="D11" s="1"/>
      <c r="E11" s="1"/>
      <c r="F11" s="1"/>
      <c r="G11" s="1"/>
      <c r="H11" s="1"/>
      <c r="I11" s="1"/>
    </row>
    <row r="12" spans="1:9" s="7" customFormat="1" ht="69.75" customHeight="1" x14ac:dyDescent="0.25">
      <c r="A12" s="6"/>
      <c r="B12" s="80" t="str">
        <f>'1. 5S-Check'!B13</f>
        <v>Marking of defects</v>
      </c>
      <c r="C12" s="119">
        <f>'1. 5S-Check'!C13</f>
        <v>2</v>
      </c>
      <c r="D12" s="121"/>
      <c r="E12" s="123"/>
      <c r="F12" s="123"/>
      <c r="G12" s="125"/>
      <c r="H12" s="117"/>
      <c r="I12" s="6"/>
    </row>
    <row r="13" spans="1:9" ht="18.75" customHeight="1" x14ac:dyDescent="0.25">
      <c r="A13" s="1"/>
      <c r="B13" s="81"/>
      <c r="C13" s="120"/>
      <c r="D13" s="122"/>
      <c r="E13" s="124"/>
      <c r="F13" s="124"/>
      <c r="G13" s="125"/>
      <c r="H13" s="118"/>
      <c r="I13" s="1"/>
    </row>
    <row r="14" spans="1:9" ht="9" customHeight="1" x14ac:dyDescent="0.25">
      <c r="A14" s="1"/>
      <c r="B14" s="10"/>
      <c r="C14" s="1"/>
      <c r="D14" s="1"/>
      <c r="E14" s="1"/>
      <c r="F14" s="1"/>
      <c r="G14" s="1"/>
      <c r="H14" s="1"/>
      <c r="I14" s="1"/>
    </row>
    <row r="15" spans="1:9" s="7" customFormat="1" ht="69.75" customHeight="1" x14ac:dyDescent="0.25">
      <c r="A15" s="6"/>
      <c r="B15" s="80" t="str">
        <f>'1. 5S-Check'!B16</f>
        <v>Cleanliness</v>
      </c>
      <c r="C15" s="119">
        <f>'1. 5S-Check'!C16</f>
        <v>3</v>
      </c>
      <c r="D15" s="121"/>
      <c r="E15" s="123"/>
      <c r="F15" s="123"/>
      <c r="G15" s="125"/>
      <c r="H15" s="117"/>
      <c r="I15" s="6"/>
    </row>
    <row r="16" spans="1:9" ht="18.75" customHeight="1" x14ac:dyDescent="0.25">
      <c r="A16" s="1"/>
      <c r="B16" s="81"/>
      <c r="C16" s="120"/>
      <c r="D16" s="122"/>
      <c r="E16" s="124"/>
      <c r="F16" s="124"/>
      <c r="G16" s="125"/>
      <c r="H16" s="118"/>
      <c r="I16" s="1"/>
    </row>
    <row r="17" spans="1:9" ht="9" customHeight="1" x14ac:dyDescent="0.25">
      <c r="A17" s="1"/>
      <c r="B17" s="11"/>
      <c r="C17" s="12"/>
      <c r="D17" s="1"/>
      <c r="E17" s="1"/>
      <c r="F17" s="1"/>
      <c r="G17" s="1"/>
      <c r="H17" s="1"/>
      <c r="I17" s="1"/>
    </row>
    <row r="18" spans="1:9" ht="69.75" customHeight="1" x14ac:dyDescent="0.25">
      <c r="A18" s="1"/>
      <c r="B18" s="80" t="str">
        <f>'1. 5S-Check'!B19</f>
        <v>Tidiness</v>
      </c>
      <c r="C18" s="119">
        <f>'1. 5S-Check'!C19</f>
        <v>4</v>
      </c>
      <c r="D18" s="121"/>
      <c r="E18" s="123"/>
      <c r="F18" s="123"/>
      <c r="G18" s="125"/>
      <c r="H18" s="117"/>
      <c r="I18" s="1"/>
    </row>
    <row r="19" spans="1:9" ht="19.5" customHeight="1" x14ac:dyDescent="0.25">
      <c r="A19" s="1"/>
      <c r="B19" s="81"/>
      <c r="C19" s="120"/>
      <c r="D19" s="122"/>
      <c r="E19" s="124"/>
      <c r="F19" s="124"/>
      <c r="G19" s="125"/>
      <c r="H19" s="118"/>
      <c r="I19" s="1"/>
    </row>
    <row r="20" spans="1:9" ht="9" customHeight="1" x14ac:dyDescent="0.25">
      <c r="A20" s="1"/>
      <c r="B20" s="15"/>
      <c r="C20" s="16"/>
      <c r="D20" s="1"/>
      <c r="E20" s="1"/>
      <c r="F20" s="1"/>
      <c r="G20" s="1"/>
      <c r="H20" s="1"/>
      <c r="I20" s="1"/>
    </row>
    <row r="21" spans="1:9" ht="69.75" customHeight="1" x14ac:dyDescent="0.25">
      <c r="A21" s="1"/>
      <c r="B21" s="80" t="str">
        <f>'1. 5S-Check'!B22</f>
        <v>Systematics of withdrawal and procurement</v>
      </c>
      <c r="C21" s="119">
        <f>'1. 5S-Check'!C22</f>
        <v>5</v>
      </c>
      <c r="D21" s="121"/>
      <c r="E21" s="123"/>
      <c r="F21" s="123"/>
      <c r="G21" s="125"/>
      <c r="H21" s="117"/>
      <c r="I21" s="1"/>
    </row>
    <row r="22" spans="1:9" ht="18.75" customHeight="1" x14ac:dyDescent="0.25">
      <c r="A22" s="1"/>
      <c r="B22" s="81"/>
      <c r="C22" s="120"/>
      <c r="D22" s="122"/>
      <c r="E22" s="124"/>
      <c r="F22" s="124"/>
      <c r="G22" s="125"/>
      <c r="H22" s="118"/>
      <c r="I22" s="1"/>
    </row>
    <row r="23" spans="1:9" ht="9" customHeight="1" x14ac:dyDescent="0.25">
      <c r="A23" s="1"/>
      <c r="B23" s="10"/>
      <c r="C23" s="1"/>
      <c r="D23" s="1"/>
      <c r="E23" s="1"/>
      <c r="F23" s="1"/>
      <c r="G23" s="1"/>
      <c r="H23" s="1"/>
      <c r="I23" s="1"/>
    </row>
    <row r="24" spans="1:9" s="7" customFormat="1" ht="69.75" customHeight="1" x14ac:dyDescent="0.25">
      <c r="A24" s="6"/>
      <c r="B24" s="80" t="str">
        <f>'1. 5S-Check'!B25</f>
        <v>Rules and responsibility</v>
      </c>
      <c r="C24" s="119">
        <f>'1. 5S-Check'!C25</f>
        <v>6</v>
      </c>
      <c r="D24" s="121"/>
      <c r="E24" s="123"/>
      <c r="F24" s="123"/>
      <c r="G24" s="125"/>
      <c r="H24" s="117"/>
      <c r="I24" s="6"/>
    </row>
    <row r="25" spans="1:9" ht="19.5" customHeight="1" x14ac:dyDescent="0.25">
      <c r="A25" s="1"/>
      <c r="B25" s="81"/>
      <c r="C25" s="120"/>
      <c r="D25" s="122"/>
      <c r="E25" s="124"/>
      <c r="F25" s="124"/>
      <c r="G25" s="125"/>
      <c r="H25" s="118"/>
      <c r="I25" s="1"/>
    </row>
    <row r="26" spans="1:9" ht="9" customHeight="1" x14ac:dyDescent="0.25">
      <c r="A26" s="1"/>
      <c r="B26" s="15"/>
      <c r="C26" s="16"/>
      <c r="D26" s="1"/>
      <c r="E26" s="1"/>
      <c r="F26" s="1"/>
      <c r="G26" s="1"/>
      <c r="H26" s="1"/>
      <c r="I26" s="1"/>
    </row>
    <row r="27" spans="1:9" s="7" customFormat="1" ht="69.75" customHeight="1" x14ac:dyDescent="0.25">
      <c r="A27" s="6"/>
      <c r="B27" s="80" t="str">
        <f>'1. 5S-Check'!B28</f>
        <v>Implementation
of measures</v>
      </c>
      <c r="C27" s="119">
        <f>'1. 5S-Check'!C28</f>
        <v>7</v>
      </c>
      <c r="D27" s="121"/>
      <c r="E27" s="123"/>
      <c r="F27" s="123"/>
      <c r="G27" s="125"/>
      <c r="H27" s="117"/>
      <c r="I27" s="6"/>
    </row>
    <row r="28" spans="1:9" ht="15" customHeight="1" x14ac:dyDescent="0.25">
      <c r="A28" s="1"/>
      <c r="B28" s="81"/>
      <c r="C28" s="120"/>
      <c r="D28" s="122"/>
      <c r="E28" s="124"/>
      <c r="F28" s="124"/>
      <c r="G28" s="125"/>
      <c r="H28" s="118"/>
      <c r="I28" s="1"/>
    </row>
    <row r="29" spans="1:9" ht="9" customHeight="1" x14ac:dyDescent="0.25">
      <c r="A29" s="1"/>
      <c r="B29" s="10"/>
      <c r="C29" s="1"/>
      <c r="D29" s="1"/>
      <c r="E29" s="1"/>
      <c r="F29" s="1"/>
      <c r="G29" s="1"/>
      <c r="H29" s="1"/>
      <c r="I29" s="1"/>
    </row>
    <row r="30" spans="1:9" ht="69.75" customHeight="1" x14ac:dyDescent="0.25">
      <c r="A30" s="1"/>
      <c r="B30" s="80" t="str">
        <f>'1. 5S-Check'!B31</f>
        <v>Compliance
with rules</v>
      </c>
      <c r="C30" s="119">
        <f>'1. 5S-Check'!C31</f>
        <v>8</v>
      </c>
      <c r="D30" s="121"/>
      <c r="E30" s="123"/>
      <c r="F30" s="123"/>
      <c r="G30" s="125"/>
      <c r="H30" s="117"/>
      <c r="I30" s="1"/>
    </row>
    <row r="31" spans="1:9" ht="18.75" customHeight="1" x14ac:dyDescent="0.25">
      <c r="A31" s="1"/>
      <c r="B31" s="81"/>
      <c r="C31" s="120"/>
      <c r="D31" s="122"/>
      <c r="E31" s="124"/>
      <c r="F31" s="124"/>
      <c r="G31" s="125"/>
      <c r="H31" s="118"/>
      <c r="I31" s="1"/>
    </row>
    <row r="32" spans="1:9" ht="9" customHeight="1" x14ac:dyDescent="0.25">
      <c r="A32" s="1"/>
      <c r="B32" s="10"/>
      <c r="C32" s="1"/>
      <c r="D32" s="1"/>
      <c r="E32" s="1"/>
      <c r="F32" s="1"/>
      <c r="G32" s="1"/>
      <c r="H32" s="1"/>
      <c r="I32" s="1"/>
    </row>
    <row r="33" spans="1:9" ht="69" customHeight="1" x14ac:dyDescent="0.25">
      <c r="A33" s="1"/>
      <c r="B33" s="80" t="str">
        <f>'1. 5S-Check'!B34</f>
        <v>Visualization</v>
      </c>
      <c r="C33" s="119">
        <f>'1. 5S-Check'!C34</f>
        <v>9</v>
      </c>
      <c r="D33" s="121"/>
      <c r="E33" s="123"/>
      <c r="F33" s="123"/>
      <c r="G33" s="125"/>
      <c r="H33" s="117"/>
      <c r="I33" s="1"/>
    </row>
    <row r="34" spans="1:9" ht="20.25" customHeight="1" x14ac:dyDescent="0.25">
      <c r="A34" s="1"/>
      <c r="B34" s="81"/>
      <c r="C34" s="120"/>
      <c r="D34" s="122"/>
      <c r="E34" s="124"/>
      <c r="F34" s="124"/>
      <c r="G34" s="125"/>
      <c r="H34" s="118"/>
      <c r="I34" s="1"/>
    </row>
    <row r="35" spans="1:9" ht="9" customHeight="1" x14ac:dyDescent="0.25">
      <c r="A35" s="1"/>
      <c r="B35" s="10"/>
      <c r="C35" s="1"/>
      <c r="D35" s="1"/>
      <c r="E35" s="1"/>
      <c r="F35" s="1"/>
      <c r="G35" s="1"/>
      <c r="H35" s="1"/>
      <c r="I35" s="1"/>
    </row>
    <row r="36" spans="1:9" ht="69.75" customHeight="1" x14ac:dyDescent="0.25">
      <c r="A36" s="1"/>
      <c r="B36" s="80" t="str">
        <f>'1. 5S-Check'!B37</f>
        <v>Sustainability</v>
      </c>
      <c r="C36" s="119">
        <f>'1. 5S-Check'!C37</f>
        <v>10</v>
      </c>
      <c r="D36" s="121"/>
      <c r="E36" s="123"/>
      <c r="F36" s="123"/>
      <c r="G36" s="125"/>
      <c r="H36" s="117"/>
      <c r="I36" s="1"/>
    </row>
    <row r="37" spans="1:9" ht="18.75" customHeight="1" x14ac:dyDescent="0.25">
      <c r="A37" s="1"/>
      <c r="B37" s="81"/>
      <c r="C37" s="120"/>
      <c r="D37" s="122"/>
      <c r="E37" s="124"/>
      <c r="F37" s="124"/>
      <c r="G37" s="125"/>
      <c r="H37" s="118"/>
      <c r="I37" s="1"/>
    </row>
    <row r="38" spans="1:9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ht="38.25" customHeight="1" x14ac:dyDescent="0.25">
      <c r="A39" s="1"/>
      <c r="B39" s="113" t="s">
        <v>73</v>
      </c>
      <c r="C39" s="114"/>
      <c r="D39" s="115"/>
      <c r="E39" s="48"/>
      <c r="F39" s="116" t="s">
        <v>74</v>
      </c>
      <c r="G39" s="116"/>
      <c r="H39" s="33"/>
      <c r="I39" s="1"/>
    </row>
    <row r="40" spans="1:9" ht="12.75" customHeight="1" x14ac:dyDescent="0.25">
      <c r="A40" s="1"/>
      <c r="B40" s="1"/>
      <c r="C40" s="1"/>
      <c r="D40" s="1"/>
      <c r="E40" s="1"/>
      <c r="F40" s="1"/>
      <c r="G40" s="1"/>
      <c r="H40" s="1"/>
      <c r="I40" s="1"/>
    </row>
  </sheetData>
  <sheetProtection algorithmName="SHA-512" hashValue="bK18MV80amh72GsdYXQugji0RjfH9IqVvAs7Xj2Ox2IfrMGiGn5JBlpMC1I9hQG8O1qGPDAuQLdJiSw1O0GQiA==" saltValue="Xi+rAx4PC4MBYJfsPIZIag==" spinCount="100000" sheet="1" formatCells="0" formatColumns="0" formatRows="0"/>
  <mergeCells count="74">
    <mergeCell ref="E3:H3"/>
    <mergeCell ref="E4:H4"/>
    <mergeCell ref="B9:B10"/>
    <mergeCell ref="C9:C10"/>
    <mergeCell ref="D9:D10"/>
    <mergeCell ref="E9:E10"/>
    <mergeCell ref="F9:F10"/>
    <mergeCell ref="G9:G10"/>
    <mergeCell ref="H9:H10"/>
    <mergeCell ref="H12:H13"/>
    <mergeCell ref="B15:B16"/>
    <mergeCell ref="C15:C16"/>
    <mergeCell ref="D15:D16"/>
    <mergeCell ref="E15:E16"/>
    <mergeCell ref="F15:F16"/>
    <mergeCell ref="G15:G16"/>
    <mergeCell ref="H15:H16"/>
    <mergeCell ref="B12:B13"/>
    <mergeCell ref="C12:C13"/>
    <mergeCell ref="D12:D13"/>
    <mergeCell ref="E12:E13"/>
    <mergeCell ref="F12:F13"/>
    <mergeCell ref="G12:G13"/>
    <mergeCell ref="H18:H19"/>
    <mergeCell ref="B21:B22"/>
    <mergeCell ref="C21:C22"/>
    <mergeCell ref="D21:D22"/>
    <mergeCell ref="E21:E22"/>
    <mergeCell ref="F21:F22"/>
    <mergeCell ref="G21:G22"/>
    <mergeCell ref="H21:H22"/>
    <mergeCell ref="B18:B19"/>
    <mergeCell ref="C18:C19"/>
    <mergeCell ref="D18:D19"/>
    <mergeCell ref="E18:E19"/>
    <mergeCell ref="F18:F19"/>
    <mergeCell ref="G18:G19"/>
    <mergeCell ref="H24:H25"/>
    <mergeCell ref="B27:B28"/>
    <mergeCell ref="C27:C28"/>
    <mergeCell ref="D27:D28"/>
    <mergeCell ref="E27:E28"/>
    <mergeCell ref="F27:F28"/>
    <mergeCell ref="G27:G28"/>
    <mergeCell ref="H27:H28"/>
    <mergeCell ref="B24:B25"/>
    <mergeCell ref="C24:C25"/>
    <mergeCell ref="D24:D25"/>
    <mergeCell ref="E24:E25"/>
    <mergeCell ref="F24:F25"/>
    <mergeCell ref="G24:G25"/>
    <mergeCell ref="H30:H31"/>
    <mergeCell ref="B33:B34"/>
    <mergeCell ref="C33:C34"/>
    <mergeCell ref="D33:D34"/>
    <mergeCell ref="E33:E34"/>
    <mergeCell ref="F33:F34"/>
    <mergeCell ref="G33:G34"/>
    <mergeCell ref="H33:H34"/>
    <mergeCell ref="B30:B31"/>
    <mergeCell ref="C30:C31"/>
    <mergeCell ref="D30:D31"/>
    <mergeCell ref="E30:E31"/>
    <mergeCell ref="F30:F31"/>
    <mergeCell ref="G30:G31"/>
    <mergeCell ref="H36:H37"/>
    <mergeCell ref="B39:D39"/>
    <mergeCell ref="F39:G39"/>
    <mergeCell ref="B36:B37"/>
    <mergeCell ref="C36:C37"/>
    <mergeCell ref="D36:D37"/>
    <mergeCell ref="E36:E37"/>
    <mergeCell ref="F36:F37"/>
    <mergeCell ref="G36:G37"/>
  </mergeCells>
  <dataValidations count="1">
    <dataValidation type="whole" allowBlank="1" showInputMessage="1" showErrorMessage="1" errorTitle="value out of range" error="please enter a value between 10 and 100" sqref="H39" xr:uid="{7EE01219-B420-40BC-83C1-033C2D7449BA}">
      <formula1>10</formula1>
      <formula2>100</formula2>
    </dataValidation>
  </dataValidations>
  <pageMargins left="0.47244094488188981" right="0.19685039370078741" top="0.51181102362204722" bottom="0.39370078740157483" header="0.27559055118110237" footer="0.15748031496062992"/>
  <pageSetup paperSize="9" scale="65" orientation="portrait" r:id="rId1"/>
  <headerFooter alignWithMargins="0">
    <oddHeader>&amp;L&amp;"-,Fett"&amp;12soft&amp;"-,Standard"Logik&amp;C&amp;A&amp;RCopyright Dr. Reiner Hutwelker</oddHeader>
    <oddFooter>&amp;L&amp;12&amp;F&amp;C&amp;12&amp;D&amp;R&amp;12page &amp;P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2E762-3493-437D-AF19-ED47874D42C2}">
  <sheetPr>
    <tabColor rgb="FF008000"/>
    <pageSetUpPr fitToPage="1"/>
  </sheetPr>
  <dimension ref="A1:P41"/>
  <sheetViews>
    <sheetView zoomScaleNormal="100" workbookViewId="0">
      <selection activeCell="E4" sqref="E4:N4"/>
    </sheetView>
  </sheetViews>
  <sheetFormatPr baseColWidth="10" defaultRowHeight="12.5" x14ac:dyDescent="0.25"/>
  <cols>
    <col min="1" max="1" width="1.1796875" style="2" customWidth="1"/>
    <col min="2" max="2" width="8.1796875" style="2" customWidth="1"/>
    <col min="3" max="3" width="5.1796875" style="2" customWidth="1"/>
    <col min="4" max="4" width="34.1796875" style="2" customWidth="1"/>
    <col min="5" max="14" width="10.7265625" style="2" customWidth="1"/>
    <col min="15" max="15" width="10.1796875" style="2" customWidth="1"/>
    <col min="16" max="16" width="1.1796875" style="2" customWidth="1"/>
    <col min="17" max="256" width="10.90625" style="2"/>
    <col min="257" max="257" width="1.1796875" style="2" customWidth="1"/>
    <col min="258" max="258" width="8.1796875" style="2" customWidth="1"/>
    <col min="259" max="259" width="5.1796875" style="2" customWidth="1"/>
    <col min="260" max="260" width="34.1796875" style="2" customWidth="1"/>
    <col min="261" max="270" width="10.7265625" style="2" customWidth="1"/>
    <col min="271" max="271" width="10.1796875" style="2" customWidth="1"/>
    <col min="272" max="272" width="1.1796875" style="2" customWidth="1"/>
    <col min="273" max="512" width="10.90625" style="2"/>
    <col min="513" max="513" width="1.1796875" style="2" customWidth="1"/>
    <col min="514" max="514" width="8.1796875" style="2" customWidth="1"/>
    <col min="515" max="515" width="5.1796875" style="2" customWidth="1"/>
    <col min="516" max="516" width="34.1796875" style="2" customWidth="1"/>
    <col min="517" max="526" width="10.7265625" style="2" customWidth="1"/>
    <col min="527" max="527" width="10.1796875" style="2" customWidth="1"/>
    <col min="528" max="528" width="1.1796875" style="2" customWidth="1"/>
    <col min="529" max="768" width="10.90625" style="2"/>
    <col min="769" max="769" width="1.1796875" style="2" customWidth="1"/>
    <col min="770" max="770" width="8.1796875" style="2" customWidth="1"/>
    <col min="771" max="771" width="5.1796875" style="2" customWidth="1"/>
    <col min="772" max="772" width="34.1796875" style="2" customWidth="1"/>
    <col min="773" max="782" width="10.7265625" style="2" customWidth="1"/>
    <col min="783" max="783" width="10.1796875" style="2" customWidth="1"/>
    <col min="784" max="784" width="1.1796875" style="2" customWidth="1"/>
    <col min="785" max="1024" width="10.90625" style="2"/>
    <col min="1025" max="1025" width="1.1796875" style="2" customWidth="1"/>
    <col min="1026" max="1026" width="8.1796875" style="2" customWidth="1"/>
    <col min="1027" max="1027" width="5.1796875" style="2" customWidth="1"/>
    <col min="1028" max="1028" width="34.1796875" style="2" customWidth="1"/>
    <col min="1029" max="1038" width="10.7265625" style="2" customWidth="1"/>
    <col min="1039" max="1039" width="10.1796875" style="2" customWidth="1"/>
    <col min="1040" max="1040" width="1.1796875" style="2" customWidth="1"/>
    <col min="1041" max="1280" width="10.90625" style="2"/>
    <col min="1281" max="1281" width="1.1796875" style="2" customWidth="1"/>
    <col min="1282" max="1282" width="8.1796875" style="2" customWidth="1"/>
    <col min="1283" max="1283" width="5.1796875" style="2" customWidth="1"/>
    <col min="1284" max="1284" width="34.1796875" style="2" customWidth="1"/>
    <col min="1285" max="1294" width="10.7265625" style="2" customWidth="1"/>
    <col min="1295" max="1295" width="10.1796875" style="2" customWidth="1"/>
    <col min="1296" max="1296" width="1.1796875" style="2" customWidth="1"/>
    <col min="1297" max="1536" width="10.90625" style="2"/>
    <col min="1537" max="1537" width="1.1796875" style="2" customWidth="1"/>
    <col min="1538" max="1538" width="8.1796875" style="2" customWidth="1"/>
    <col min="1539" max="1539" width="5.1796875" style="2" customWidth="1"/>
    <col min="1540" max="1540" width="34.1796875" style="2" customWidth="1"/>
    <col min="1541" max="1550" width="10.7265625" style="2" customWidth="1"/>
    <col min="1551" max="1551" width="10.1796875" style="2" customWidth="1"/>
    <col min="1552" max="1552" width="1.1796875" style="2" customWidth="1"/>
    <col min="1553" max="1792" width="10.90625" style="2"/>
    <col min="1793" max="1793" width="1.1796875" style="2" customWidth="1"/>
    <col min="1794" max="1794" width="8.1796875" style="2" customWidth="1"/>
    <col min="1795" max="1795" width="5.1796875" style="2" customWidth="1"/>
    <col min="1796" max="1796" width="34.1796875" style="2" customWidth="1"/>
    <col min="1797" max="1806" width="10.7265625" style="2" customWidth="1"/>
    <col min="1807" max="1807" width="10.1796875" style="2" customWidth="1"/>
    <col min="1808" max="1808" width="1.1796875" style="2" customWidth="1"/>
    <col min="1809" max="2048" width="10.90625" style="2"/>
    <col min="2049" max="2049" width="1.1796875" style="2" customWidth="1"/>
    <col min="2050" max="2050" width="8.1796875" style="2" customWidth="1"/>
    <col min="2051" max="2051" width="5.1796875" style="2" customWidth="1"/>
    <col min="2052" max="2052" width="34.1796875" style="2" customWidth="1"/>
    <col min="2053" max="2062" width="10.7265625" style="2" customWidth="1"/>
    <col min="2063" max="2063" width="10.1796875" style="2" customWidth="1"/>
    <col min="2064" max="2064" width="1.1796875" style="2" customWidth="1"/>
    <col min="2065" max="2304" width="10.90625" style="2"/>
    <col min="2305" max="2305" width="1.1796875" style="2" customWidth="1"/>
    <col min="2306" max="2306" width="8.1796875" style="2" customWidth="1"/>
    <col min="2307" max="2307" width="5.1796875" style="2" customWidth="1"/>
    <col min="2308" max="2308" width="34.1796875" style="2" customWidth="1"/>
    <col min="2309" max="2318" width="10.7265625" style="2" customWidth="1"/>
    <col min="2319" max="2319" width="10.1796875" style="2" customWidth="1"/>
    <col min="2320" max="2320" width="1.1796875" style="2" customWidth="1"/>
    <col min="2321" max="2560" width="10.90625" style="2"/>
    <col min="2561" max="2561" width="1.1796875" style="2" customWidth="1"/>
    <col min="2562" max="2562" width="8.1796875" style="2" customWidth="1"/>
    <col min="2563" max="2563" width="5.1796875" style="2" customWidth="1"/>
    <col min="2564" max="2564" width="34.1796875" style="2" customWidth="1"/>
    <col min="2565" max="2574" width="10.7265625" style="2" customWidth="1"/>
    <col min="2575" max="2575" width="10.1796875" style="2" customWidth="1"/>
    <col min="2576" max="2576" width="1.1796875" style="2" customWidth="1"/>
    <col min="2577" max="2816" width="10.90625" style="2"/>
    <col min="2817" max="2817" width="1.1796875" style="2" customWidth="1"/>
    <col min="2818" max="2818" width="8.1796875" style="2" customWidth="1"/>
    <col min="2819" max="2819" width="5.1796875" style="2" customWidth="1"/>
    <col min="2820" max="2820" width="34.1796875" style="2" customWidth="1"/>
    <col min="2821" max="2830" width="10.7265625" style="2" customWidth="1"/>
    <col min="2831" max="2831" width="10.1796875" style="2" customWidth="1"/>
    <col min="2832" max="2832" width="1.1796875" style="2" customWidth="1"/>
    <col min="2833" max="3072" width="10.90625" style="2"/>
    <col min="3073" max="3073" width="1.1796875" style="2" customWidth="1"/>
    <col min="3074" max="3074" width="8.1796875" style="2" customWidth="1"/>
    <col min="3075" max="3075" width="5.1796875" style="2" customWidth="1"/>
    <col min="3076" max="3076" width="34.1796875" style="2" customWidth="1"/>
    <col min="3077" max="3086" width="10.7265625" style="2" customWidth="1"/>
    <col min="3087" max="3087" width="10.1796875" style="2" customWidth="1"/>
    <col min="3088" max="3088" width="1.1796875" style="2" customWidth="1"/>
    <col min="3089" max="3328" width="10.90625" style="2"/>
    <col min="3329" max="3329" width="1.1796875" style="2" customWidth="1"/>
    <col min="3330" max="3330" width="8.1796875" style="2" customWidth="1"/>
    <col min="3331" max="3331" width="5.1796875" style="2" customWidth="1"/>
    <col min="3332" max="3332" width="34.1796875" style="2" customWidth="1"/>
    <col min="3333" max="3342" width="10.7265625" style="2" customWidth="1"/>
    <col min="3343" max="3343" width="10.1796875" style="2" customWidth="1"/>
    <col min="3344" max="3344" width="1.1796875" style="2" customWidth="1"/>
    <col min="3345" max="3584" width="10.90625" style="2"/>
    <col min="3585" max="3585" width="1.1796875" style="2" customWidth="1"/>
    <col min="3586" max="3586" width="8.1796875" style="2" customWidth="1"/>
    <col min="3587" max="3587" width="5.1796875" style="2" customWidth="1"/>
    <col min="3588" max="3588" width="34.1796875" style="2" customWidth="1"/>
    <col min="3589" max="3598" width="10.7265625" style="2" customWidth="1"/>
    <col min="3599" max="3599" width="10.1796875" style="2" customWidth="1"/>
    <col min="3600" max="3600" width="1.1796875" style="2" customWidth="1"/>
    <col min="3601" max="3840" width="10.90625" style="2"/>
    <col min="3841" max="3841" width="1.1796875" style="2" customWidth="1"/>
    <col min="3842" max="3842" width="8.1796875" style="2" customWidth="1"/>
    <col min="3843" max="3843" width="5.1796875" style="2" customWidth="1"/>
    <col min="3844" max="3844" width="34.1796875" style="2" customWidth="1"/>
    <col min="3845" max="3854" width="10.7265625" style="2" customWidth="1"/>
    <col min="3855" max="3855" width="10.1796875" style="2" customWidth="1"/>
    <col min="3856" max="3856" width="1.1796875" style="2" customWidth="1"/>
    <col min="3857" max="4096" width="10.90625" style="2"/>
    <col min="4097" max="4097" width="1.1796875" style="2" customWidth="1"/>
    <col min="4098" max="4098" width="8.1796875" style="2" customWidth="1"/>
    <col min="4099" max="4099" width="5.1796875" style="2" customWidth="1"/>
    <col min="4100" max="4100" width="34.1796875" style="2" customWidth="1"/>
    <col min="4101" max="4110" width="10.7265625" style="2" customWidth="1"/>
    <col min="4111" max="4111" width="10.1796875" style="2" customWidth="1"/>
    <col min="4112" max="4112" width="1.1796875" style="2" customWidth="1"/>
    <col min="4113" max="4352" width="10.90625" style="2"/>
    <col min="4353" max="4353" width="1.1796875" style="2" customWidth="1"/>
    <col min="4354" max="4354" width="8.1796875" style="2" customWidth="1"/>
    <col min="4355" max="4355" width="5.1796875" style="2" customWidth="1"/>
    <col min="4356" max="4356" width="34.1796875" style="2" customWidth="1"/>
    <col min="4357" max="4366" width="10.7265625" style="2" customWidth="1"/>
    <col min="4367" max="4367" width="10.1796875" style="2" customWidth="1"/>
    <col min="4368" max="4368" width="1.1796875" style="2" customWidth="1"/>
    <col min="4369" max="4608" width="10.90625" style="2"/>
    <col min="4609" max="4609" width="1.1796875" style="2" customWidth="1"/>
    <col min="4610" max="4610" width="8.1796875" style="2" customWidth="1"/>
    <col min="4611" max="4611" width="5.1796875" style="2" customWidth="1"/>
    <col min="4612" max="4612" width="34.1796875" style="2" customWidth="1"/>
    <col min="4613" max="4622" width="10.7265625" style="2" customWidth="1"/>
    <col min="4623" max="4623" width="10.1796875" style="2" customWidth="1"/>
    <col min="4624" max="4624" width="1.1796875" style="2" customWidth="1"/>
    <col min="4625" max="4864" width="10.90625" style="2"/>
    <col min="4865" max="4865" width="1.1796875" style="2" customWidth="1"/>
    <col min="4866" max="4866" width="8.1796875" style="2" customWidth="1"/>
    <col min="4867" max="4867" width="5.1796875" style="2" customWidth="1"/>
    <col min="4868" max="4868" width="34.1796875" style="2" customWidth="1"/>
    <col min="4869" max="4878" width="10.7265625" style="2" customWidth="1"/>
    <col min="4879" max="4879" width="10.1796875" style="2" customWidth="1"/>
    <col min="4880" max="4880" width="1.1796875" style="2" customWidth="1"/>
    <col min="4881" max="5120" width="10.90625" style="2"/>
    <col min="5121" max="5121" width="1.1796875" style="2" customWidth="1"/>
    <col min="5122" max="5122" width="8.1796875" style="2" customWidth="1"/>
    <col min="5123" max="5123" width="5.1796875" style="2" customWidth="1"/>
    <col min="5124" max="5124" width="34.1796875" style="2" customWidth="1"/>
    <col min="5125" max="5134" width="10.7265625" style="2" customWidth="1"/>
    <col min="5135" max="5135" width="10.1796875" style="2" customWidth="1"/>
    <col min="5136" max="5136" width="1.1796875" style="2" customWidth="1"/>
    <col min="5137" max="5376" width="10.90625" style="2"/>
    <col min="5377" max="5377" width="1.1796875" style="2" customWidth="1"/>
    <col min="5378" max="5378" width="8.1796875" style="2" customWidth="1"/>
    <col min="5379" max="5379" width="5.1796875" style="2" customWidth="1"/>
    <col min="5380" max="5380" width="34.1796875" style="2" customWidth="1"/>
    <col min="5381" max="5390" width="10.7265625" style="2" customWidth="1"/>
    <col min="5391" max="5391" width="10.1796875" style="2" customWidth="1"/>
    <col min="5392" max="5392" width="1.1796875" style="2" customWidth="1"/>
    <col min="5393" max="5632" width="10.90625" style="2"/>
    <col min="5633" max="5633" width="1.1796875" style="2" customWidth="1"/>
    <col min="5634" max="5634" width="8.1796875" style="2" customWidth="1"/>
    <col min="5635" max="5635" width="5.1796875" style="2" customWidth="1"/>
    <col min="5636" max="5636" width="34.1796875" style="2" customWidth="1"/>
    <col min="5637" max="5646" width="10.7265625" style="2" customWidth="1"/>
    <col min="5647" max="5647" width="10.1796875" style="2" customWidth="1"/>
    <col min="5648" max="5648" width="1.1796875" style="2" customWidth="1"/>
    <col min="5649" max="5888" width="10.90625" style="2"/>
    <col min="5889" max="5889" width="1.1796875" style="2" customWidth="1"/>
    <col min="5890" max="5890" width="8.1796875" style="2" customWidth="1"/>
    <col min="5891" max="5891" width="5.1796875" style="2" customWidth="1"/>
    <col min="5892" max="5892" width="34.1796875" style="2" customWidth="1"/>
    <col min="5893" max="5902" width="10.7265625" style="2" customWidth="1"/>
    <col min="5903" max="5903" width="10.1796875" style="2" customWidth="1"/>
    <col min="5904" max="5904" width="1.1796875" style="2" customWidth="1"/>
    <col min="5905" max="6144" width="10.90625" style="2"/>
    <col min="6145" max="6145" width="1.1796875" style="2" customWidth="1"/>
    <col min="6146" max="6146" width="8.1796875" style="2" customWidth="1"/>
    <col min="6147" max="6147" width="5.1796875" style="2" customWidth="1"/>
    <col min="6148" max="6148" width="34.1796875" style="2" customWidth="1"/>
    <col min="6149" max="6158" width="10.7265625" style="2" customWidth="1"/>
    <col min="6159" max="6159" width="10.1796875" style="2" customWidth="1"/>
    <col min="6160" max="6160" width="1.1796875" style="2" customWidth="1"/>
    <col min="6161" max="6400" width="10.90625" style="2"/>
    <col min="6401" max="6401" width="1.1796875" style="2" customWidth="1"/>
    <col min="6402" max="6402" width="8.1796875" style="2" customWidth="1"/>
    <col min="6403" max="6403" width="5.1796875" style="2" customWidth="1"/>
    <col min="6404" max="6404" width="34.1796875" style="2" customWidth="1"/>
    <col min="6405" max="6414" width="10.7265625" style="2" customWidth="1"/>
    <col min="6415" max="6415" width="10.1796875" style="2" customWidth="1"/>
    <col min="6416" max="6416" width="1.1796875" style="2" customWidth="1"/>
    <col min="6417" max="6656" width="10.90625" style="2"/>
    <col min="6657" max="6657" width="1.1796875" style="2" customWidth="1"/>
    <col min="6658" max="6658" width="8.1796875" style="2" customWidth="1"/>
    <col min="6659" max="6659" width="5.1796875" style="2" customWidth="1"/>
    <col min="6660" max="6660" width="34.1796875" style="2" customWidth="1"/>
    <col min="6661" max="6670" width="10.7265625" style="2" customWidth="1"/>
    <col min="6671" max="6671" width="10.1796875" style="2" customWidth="1"/>
    <col min="6672" max="6672" width="1.1796875" style="2" customWidth="1"/>
    <col min="6673" max="6912" width="10.90625" style="2"/>
    <col min="6913" max="6913" width="1.1796875" style="2" customWidth="1"/>
    <col min="6914" max="6914" width="8.1796875" style="2" customWidth="1"/>
    <col min="6915" max="6915" width="5.1796875" style="2" customWidth="1"/>
    <col min="6916" max="6916" width="34.1796875" style="2" customWidth="1"/>
    <col min="6917" max="6926" width="10.7265625" style="2" customWidth="1"/>
    <col min="6927" max="6927" width="10.1796875" style="2" customWidth="1"/>
    <col min="6928" max="6928" width="1.1796875" style="2" customWidth="1"/>
    <col min="6929" max="7168" width="10.90625" style="2"/>
    <col min="7169" max="7169" width="1.1796875" style="2" customWidth="1"/>
    <col min="7170" max="7170" width="8.1796875" style="2" customWidth="1"/>
    <col min="7171" max="7171" width="5.1796875" style="2" customWidth="1"/>
    <col min="7172" max="7172" width="34.1796875" style="2" customWidth="1"/>
    <col min="7173" max="7182" width="10.7265625" style="2" customWidth="1"/>
    <col min="7183" max="7183" width="10.1796875" style="2" customWidth="1"/>
    <col min="7184" max="7184" width="1.1796875" style="2" customWidth="1"/>
    <col min="7185" max="7424" width="10.90625" style="2"/>
    <col min="7425" max="7425" width="1.1796875" style="2" customWidth="1"/>
    <col min="7426" max="7426" width="8.1796875" style="2" customWidth="1"/>
    <col min="7427" max="7427" width="5.1796875" style="2" customWidth="1"/>
    <col min="7428" max="7428" width="34.1796875" style="2" customWidth="1"/>
    <col min="7429" max="7438" width="10.7265625" style="2" customWidth="1"/>
    <col min="7439" max="7439" width="10.1796875" style="2" customWidth="1"/>
    <col min="7440" max="7440" width="1.1796875" style="2" customWidth="1"/>
    <col min="7441" max="7680" width="10.90625" style="2"/>
    <col min="7681" max="7681" width="1.1796875" style="2" customWidth="1"/>
    <col min="7682" max="7682" width="8.1796875" style="2" customWidth="1"/>
    <col min="7683" max="7683" width="5.1796875" style="2" customWidth="1"/>
    <col min="7684" max="7684" width="34.1796875" style="2" customWidth="1"/>
    <col min="7685" max="7694" width="10.7265625" style="2" customWidth="1"/>
    <col min="7695" max="7695" width="10.1796875" style="2" customWidth="1"/>
    <col min="7696" max="7696" width="1.1796875" style="2" customWidth="1"/>
    <col min="7697" max="7936" width="10.90625" style="2"/>
    <col min="7937" max="7937" width="1.1796875" style="2" customWidth="1"/>
    <col min="7938" max="7938" width="8.1796875" style="2" customWidth="1"/>
    <col min="7939" max="7939" width="5.1796875" style="2" customWidth="1"/>
    <col min="7940" max="7940" width="34.1796875" style="2" customWidth="1"/>
    <col min="7941" max="7950" width="10.7265625" style="2" customWidth="1"/>
    <col min="7951" max="7951" width="10.1796875" style="2" customWidth="1"/>
    <col min="7952" max="7952" width="1.1796875" style="2" customWidth="1"/>
    <col min="7953" max="8192" width="10.90625" style="2"/>
    <col min="8193" max="8193" width="1.1796875" style="2" customWidth="1"/>
    <col min="8194" max="8194" width="8.1796875" style="2" customWidth="1"/>
    <col min="8195" max="8195" width="5.1796875" style="2" customWidth="1"/>
    <col min="8196" max="8196" width="34.1796875" style="2" customWidth="1"/>
    <col min="8197" max="8206" width="10.7265625" style="2" customWidth="1"/>
    <col min="8207" max="8207" width="10.1796875" style="2" customWidth="1"/>
    <col min="8208" max="8208" width="1.1796875" style="2" customWidth="1"/>
    <col min="8209" max="8448" width="10.90625" style="2"/>
    <col min="8449" max="8449" width="1.1796875" style="2" customWidth="1"/>
    <col min="8450" max="8450" width="8.1796875" style="2" customWidth="1"/>
    <col min="8451" max="8451" width="5.1796875" style="2" customWidth="1"/>
    <col min="8452" max="8452" width="34.1796875" style="2" customWidth="1"/>
    <col min="8453" max="8462" width="10.7265625" style="2" customWidth="1"/>
    <col min="8463" max="8463" width="10.1796875" style="2" customWidth="1"/>
    <col min="8464" max="8464" width="1.1796875" style="2" customWidth="1"/>
    <col min="8465" max="8704" width="10.90625" style="2"/>
    <col min="8705" max="8705" width="1.1796875" style="2" customWidth="1"/>
    <col min="8706" max="8706" width="8.1796875" style="2" customWidth="1"/>
    <col min="8707" max="8707" width="5.1796875" style="2" customWidth="1"/>
    <col min="8708" max="8708" width="34.1796875" style="2" customWidth="1"/>
    <col min="8709" max="8718" width="10.7265625" style="2" customWidth="1"/>
    <col min="8719" max="8719" width="10.1796875" style="2" customWidth="1"/>
    <col min="8720" max="8720" width="1.1796875" style="2" customWidth="1"/>
    <col min="8721" max="8960" width="10.90625" style="2"/>
    <col min="8961" max="8961" width="1.1796875" style="2" customWidth="1"/>
    <col min="8962" max="8962" width="8.1796875" style="2" customWidth="1"/>
    <col min="8963" max="8963" width="5.1796875" style="2" customWidth="1"/>
    <col min="8964" max="8964" width="34.1796875" style="2" customWidth="1"/>
    <col min="8965" max="8974" width="10.7265625" style="2" customWidth="1"/>
    <col min="8975" max="8975" width="10.1796875" style="2" customWidth="1"/>
    <col min="8976" max="8976" width="1.1796875" style="2" customWidth="1"/>
    <col min="8977" max="9216" width="10.90625" style="2"/>
    <col min="9217" max="9217" width="1.1796875" style="2" customWidth="1"/>
    <col min="9218" max="9218" width="8.1796875" style="2" customWidth="1"/>
    <col min="9219" max="9219" width="5.1796875" style="2" customWidth="1"/>
    <col min="9220" max="9220" width="34.1796875" style="2" customWidth="1"/>
    <col min="9221" max="9230" width="10.7265625" style="2" customWidth="1"/>
    <col min="9231" max="9231" width="10.1796875" style="2" customWidth="1"/>
    <col min="9232" max="9232" width="1.1796875" style="2" customWidth="1"/>
    <col min="9233" max="9472" width="10.90625" style="2"/>
    <col min="9473" max="9473" width="1.1796875" style="2" customWidth="1"/>
    <col min="9474" max="9474" width="8.1796875" style="2" customWidth="1"/>
    <col min="9475" max="9475" width="5.1796875" style="2" customWidth="1"/>
    <col min="9476" max="9476" width="34.1796875" style="2" customWidth="1"/>
    <col min="9477" max="9486" width="10.7265625" style="2" customWidth="1"/>
    <col min="9487" max="9487" width="10.1796875" style="2" customWidth="1"/>
    <col min="9488" max="9488" width="1.1796875" style="2" customWidth="1"/>
    <col min="9489" max="9728" width="10.90625" style="2"/>
    <col min="9729" max="9729" width="1.1796875" style="2" customWidth="1"/>
    <col min="9730" max="9730" width="8.1796875" style="2" customWidth="1"/>
    <col min="9731" max="9731" width="5.1796875" style="2" customWidth="1"/>
    <col min="9732" max="9732" width="34.1796875" style="2" customWidth="1"/>
    <col min="9733" max="9742" width="10.7265625" style="2" customWidth="1"/>
    <col min="9743" max="9743" width="10.1796875" style="2" customWidth="1"/>
    <col min="9744" max="9744" width="1.1796875" style="2" customWidth="1"/>
    <col min="9745" max="9984" width="10.90625" style="2"/>
    <col min="9985" max="9985" width="1.1796875" style="2" customWidth="1"/>
    <col min="9986" max="9986" width="8.1796875" style="2" customWidth="1"/>
    <col min="9987" max="9987" width="5.1796875" style="2" customWidth="1"/>
    <col min="9988" max="9988" width="34.1796875" style="2" customWidth="1"/>
    <col min="9989" max="9998" width="10.7265625" style="2" customWidth="1"/>
    <col min="9999" max="9999" width="10.1796875" style="2" customWidth="1"/>
    <col min="10000" max="10000" width="1.1796875" style="2" customWidth="1"/>
    <col min="10001" max="10240" width="10.90625" style="2"/>
    <col min="10241" max="10241" width="1.1796875" style="2" customWidth="1"/>
    <col min="10242" max="10242" width="8.1796875" style="2" customWidth="1"/>
    <col min="10243" max="10243" width="5.1796875" style="2" customWidth="1"/>
    <col min="10244" max="10244" width="34.1796875" style="2" customWidth="1"/>
    <col min="10245" max="10254" width="10.7265625" style="2" customWidth="1"/>
    <col min="10255" max="10255" width="10.1796875" style="2" customWidth="1"/>
    <col min="10256" max="10256" width="1.1796875" style="2" customWidth="1"/>
    <col min="10257" max="10496" width="10.90625" style="2"/>
    <col min="10497" max="10497" width="1.1796875" style="2" customWidth="1"/>
    <col min="10498" max="10498" width="8.1796875" style="2" customWidth="1"/>
    <col min="10499" max="10499" width="5.1796875" style="2" customWidth="1"/>
    <col min="10500" max="10500" width="34.1796875" style="2" customWidth="1"/>
    <col min="10501" max="10510" width="10.7265625" style="2" customWidth="1"/>
    <col min="10511" max="10511" width="10.1796875" style="2" customWidth="1"/>
    <col min="10512" max="10512" width="1.1796875" style="2" customWidth="1"/>
    <col min="10513" max="10752" width="10.90625" style="2"/>
    <col min="10753" max="10753" width="1.1796875" style="2" customWidth="1"/>
    <col min="10754" max="10754" width="8.1796875" style="2" customWidth="1"/>
    <col min="10755" max="10755" width="5.1796875" style="2" customWidth="1"/>
    <col min="10756" max="10756" width="34.1796875" style="2" customWidth="1"/>
    <col min="10757" max="10766" width="10.7265625" style="2" customWidth="1"/>
    <col min="10767" max="10767" width="10.1796875" style="2" customWidth="1"/>
    <col min="10768" max="10768" width="1.1796875" style="2" customWidth="1"/>
    <col min="10769" max="11008" width="10.90625" style="2"/>
    <col min="11009" max="11009" width="1.1796875" style="2" customWidth="1"/>
    <col min="11010" max="11010" width="8.1796875" style="2" customWidth="1"/>
    <col min="11011" max="11011" width="5.1796875" style="2" customWidth="1"/>
    <col min="11012" max="11012" width="34.1796875" style="2" customWidth="1"/>
    <col min="11013" max="11022" width="10.7265625" style="2" customWidth="1"/>
    <col min="11023" max="11023" width="10.1796875" style="2" customWidth="1"/>
    <col min="11024" max="11024" width="1.1796875" style="2" customWidth="1"/>
    <col min="11025" max="11264" width="10.90625" style="2"/>
    <col min="11265" max="11265" width="1.1796875" style="2" customWidth="1"/>
    <col min="11266" max="11266" width="8.1796875" style="2" customWidth="1"/>
    <col min="11267" max="11267" width="5.1796875" style="2" customWidth="1"/>
    <col min="11268" max="11268" width="34.1796875" style="2" customWidth="1"/>
    <col min="11269" max="11278" width="10.7265625" style="2" customWidth="1"/>
    <col min="11279" max="11279" width="10.1796875" style="2" customWidth="1"/>
    <col min="11280" max="11280" width="1.1796875" style="2" customWidth="1"/>
    <col min="11281" max="11520" width="10.90625" style="2"/>
    <col min="11521" max="11521" width="1.1796875" style="2" customWidth="1"/>
    <col min="11522" max="11522" width="8.1796875" style="2" customWidth="1"/>
    <col min="11523" max="11523" width="5.1796875" style="2" customWidth="1"/>
    <col min="11524" max="11524" width="34.1796875" style="2" customWidth="1"/>
    <col min="11525" max="11534" width="10.7265625" style="2" customWidth="1"/>
    <col min="11535" max="11535" width="10.1796875" style="2" customWidth="1"/>
    <col min="11536" max="11536" width="1.1796875" style="2" customWidth="1"/>
    <col min="11537" max="11776" width="10.90625" style="2"/>
    <col min="11777" max="11777" width="1.1796875" style="2" customWidth="1"/>
    <col min="11778" max="11778" width="8.1796875" style="2" customWidth="1"/>
    <col min="11779" max="11779" width="5.1796875" style="2" customWidth="1"/>
    <col min="11780" max="11780" width="34.1796875" style="2" customWidth="1"/>
    <col min="11781" max="11790" width="10.7265625" style="2" customWidth="1"/>
    <col min="11791" max="11791" width="10.1796875" style="2" customWidth="1"/>
    <col min="11792" max="11792" width="1.1796875" style="2" customWidth="1"/>
    <col min="11793" max="12032" width="10.90625" style="2"/>
    <col min="12033" max="12033" width="1.1796875" style="2" customWidth="1"/>
    <col min="12034" max="12034" width="8.1796875" style="2" customWidth="1"/>
    <col min="12035" max="12035" width="5.1796875" style="2" customWidth="1"/>
    <col min="12036" max="12036" width="34.1796875" style="2" customWidth="1"/>
    <col min="12037" max="12046" width="10.7265625" style="2" customWidth="1"/>
    <col min="12047" max="12047" width="10.1796875" style="2" customWidth="1"/>
    <col min="12048" max="12048" width="1.1796875" style="2" customWidth="1"/>
    <col min="12049" max="12288" width="10.90625" style="2"/>
    <col min="12289" max="12289" width="1.1796875" style="2" customWidth="1"/>
    <col min="12290" max="12290" width="8.1796875" style="2" customWidth="1"/>
    <col min="12291" max="12291" width="5.1796875" style="2" customWidth="1"/>
    <col min="12292" max="12292" width="34.1796875" style="2" customWidth="1"/>
    <col min="12293" max="12302" width="10.7265625" style="2" customWidth="1"/>
    <col min="12303" max="12303" width="10.1796875" style="2" customWidth="1"/>
    <col min="12304" max="12304" width="1.1796875" style="2" customWidth="1"/>
    <col min="12305" max="12544" width="10.90625" style="2"/>
    <col min="12545" max="12545" width="1.1796875" style="2" customWidth="1"/>
    <col min="12546" max="12546" width="8.1796875" style="2" customWidth="1"/>
    <col min="12547" max="12547" width="5.1796875" style="2" customWidth="1"/>
    <col min="12548" max="12548" width="34.1796875" style="2" customWidth="1"/>
    <col min="12549" max="12558" width="10.7265625" style="2" customWidth="1"/>
    <col min="12559" max="12559" width="10.1796875" style="2" customWidth="1"/>
    <col min="12560" max="12560" width="1.1796875" style="2" customWidth="1"/>
    <col min="12561" max="12800" width="10.90625" style="2"/>
    <col min="12801" max="12801" width="1.1796875" style="2" customWidth="1"/>
    <col min="12802" max="12802" width="8.1796875" style="2" customWidth="1"/>
    <col min="12803" max="12803" width="5.1796875" style="2" customWidth="1"/>
    <col min="12804" max="12804" width="34.1796875" style="2" customWidth="1"/>
    <col min="12805" max="12814" width="10.7265625" style="2" customWidth="1"/>
    <col min="12815" max="12815" width="10.1796875" style="2" customWidth="1"/>
    <col min="12816" max="12816" width="1.1796875" style="2" customWidth="1"/>
    <col min="12817" max="13056" width="10.90625" style="2"/>
    <col min="13057" max="13057" width="1.1796875" style="2" customWidth="1"/>
    <col min="13058" max="13058" width="8.1796875" style="2" customWidth="1"/>
    <col min="13059" max="13059" width="5.1796875" style="2" customWidth="1"/>
    <col min="13060" max="13060" width="34.1796875" style="2" customWidth="1"/>
    <col min="13061" max="13070" width="10.7265625" style="2" customWidth="1"/>
    <col min="13071" max="13071" width="10.1796875" style="2" customWidth="1"/>
    <col min="13072" max="13072" width="1.1796875" style="2" customWidth="1"/>
    <col min="13073" max="13312" width="10.90625" style="2"/>
    <col min="13313" max="13313" width="1.1796875" style="2" customWidth="1"/>
    <col min="13314" max="13314" width="8.1796875" style="2" customWidth="1"/>
    <col min="13315" max="13315" width="5.1796875" style="2" customWidth="1"/>
    <col min="13316" max="13316" width="34.1796875" style="2" customWidth="1"/>
    <col min="13317" max="13326" width="10.7265625" style="2" customWidth="1"/>
    <col min="13327" max="13327" width="10.1796875" style="2" customWidth="1"/>
    <col min="13328" max="13328" width="1.1796875" style="2" customWidth="1"/>
    <col min="13329" max="13568" width="10.90625" style="2"/>
    <col min="13569" max="13569" width="1.1796875" style="2" customWidth="1"/>
    <col min="13570" max="13570" width="8.1796875" style="2" customWidth="1"/>
    <col min="13571" max="13571" width="5.1796875" style="2" customWidth="1"/>
    <col min="13572" max="13572" width="34.1796875" style="2" customWidth="1"/>
    <col min="13573" max="13582" width="10.7265625" style="2" customWidth="1"/>
    <col min="13583" max="13583" width="10.1796875" style="2" customWidth="1"/>
    <col min="13584" max="13584" width="1.1796875" style="2" customWidth="1"/>
    <col min="13585" max="13824" width="10.90625" style="2"/>
    <col min="13825" max="13825" width="1.1796875" style="2" customWidth="1"/>
    <col min="13826" max="13826" width="8.1796875" style="2" customWidth="1"/>
    <col min="13827" max="13827" width="5.1796875" style="2" customWidth="1"/>
    <col min="13828" max="13828" width="34.1796875" style="2" customWidth="1"/>
    <col min="13829" max="13838" width="10.7265625" style="2" customWidth="1"/>
    <col min="13839" max="13839" width="10.1796875" style="2" customWidth="1"/>
    <col min="13840" max="13840" width="1.1796875" style="2" customWidth="1"/>
    <col min="13841" max="14080" width="10.90625" style="2"/>
    <col min="14081" max="14081" width="1.1796875" style="2" customWidth="1"/>
    <col min="14082" max="14082" width="8.1796875" style="2" customWidth="1"/>
    <col min="14083" max="14083" width="5.1796875" style="2" customWidth="1"/>
    <col min="14084" max="14084" width="34.1796875" style="2" customWidth="1"/>
    <col min="14085" max="14094" width="10.7265625" style="2" customWidth="1"/>
    <col min="14095" max="14095" width="10.1796875" style="2" customWidth="1"/>
    <col min="14096" max="14096" width="1.1796875" style="2" customWidth="1"/>
    <col min="14097" max="14336" width="10.90625" style="2"/>
    <col min="14337" max="14337" width="1.1796875" style="2" customWidth="1"/>
    <col min="14338" max="14338" width="8.1796875" style="2" customWidth="1"/>
    <col min="14339" max="14339" width="5.1796875" style="2" customWidth="1"/>
    <col min="14340" max="14340" width="34.1796875" style="2" customWidth="1"/>
    <col min="14341" max="14350" width="10.7265625" style="2" customWidth="1"/>
    <col min="14351" max="14351" width="10.1796875" style="2" customWidth="1"/>
    <col min="14352" max="14352" width="1.1796875" style="2" customWidth="1"/>
    <col min="14353" max="14592" width="10.90625" style="2"/>
    <col min="14593" max="14593" width="1.1796875" style="2" customWidth="1"/>
    <col min="14594" max="14594" width="8.1796875" style="2" customWidth="1"/>
    <col min="14595" max="14595" width="5.1796875" style="2" customWidth="1"/>
    <col min="14596" max="14596" width="34.1796875" style="2" customWidth="1"/>
    <col min="14597" max="14606" width="10.7265625" style="2" customWidth="1"/>
    <col min="14607" max="14607" width="10.1796875" style="2" customWidth="1"/>
    <col min="14608" max="14608" width="1.1796875" style="2" customWidth="1"/>
    <col min="14609" max="14848" width="10.90625" style="2"/>
    <col min="14849" max="14849" width="1.1796875" style="2" customWidth="1"/>
    <col min="14850" max="14850" width="8.1796875" style="2" customWidth="1"/>
    <col min="14851" max="14851" width="5.1796875" style="2" customWidth="1"/>
    <col min="14852" max="14852" width="34.1796875" style="2" customWidth="1"/>
    <col min="14853" max="14862" width="10.7265625" style="2" customWidth="1"/>
    <col min="14863" max="14863" width="10.1796875" style="2" customWidth="1"/>
    <col min="14864" max="14864" width="1.1796875" style="2" customWidth="1"/>
    <col min="14865" max="15104" width="10.90625" style="2"/>
    <col min="15105" max="15105" width="1.1796875" style="2" customWidth="1"/>
    <col min="15106" max="15106" width="8.1796875" style="2" customWidth="1"/>
    <col min="15107" max="15107" width="5.1796875" style="2" customWidth="1"/>
    <col min="15108" max="15108" width="34.1796875" style="2" customWidth="1"/>
    <col min="15109" max="15118" width="10.7265625" style="2" customWidth="1"/>
    <col min="15119" max="15119" width="10.1796875" style="2" customWidth="1"/>
    <col min="15120" max="15120" width="1.1796875" style="2" customWidth="1"/>
    <col min="15121" max="15360" width="10.90625" style="2"/>
    <col min="15361" max="15361" width="1.1796875" style="2" customWidth="1"/>
    <col min="15362" max="15362" width="8.1796875" style="2" customWidth="1"/>
    <col min="15363" max="15363" width="5.1796875" style="2" customWidth="1"/>
    <col min="15364" max="15364" width="34.1796875" style="2" customWidth="1"/>
    <col min="15365" max="15374" width="10.7265625" style="2" customWidth="1"/>
    <col min="15375" max="15375" width="10.1796875" style="2" customWidth="1"/>
    <col min="15376" max="15376" width="1.1796875" style="2" customWidth="1"/>
    <col min="15377" max="15616" width="10.90625" style="2"/>
    <col min="15617" max="15617" width="1.1796875" style="2" customWidth="1"/>
    <col min="15618" max="15618" width="8.1796875" style="2" customWidth="1"/>
    <col min="15619" max="15619" width="5.1796875" style="2" customWidth="1"/>
    <col min="15620" max="15620" width="34.1796875" style="2" customWidth="1"/>
    <col min="15621" max="15630" width="10.7265625" style="2" customWidth="1"/>
    <col min="15631" max="15631" width="10.1796875" style="2" customWidth="1"/>
    <col min="15632" max="15632" width="1.1796875" style="2" customWidth="1"/>
    <col min="15633" max="15872" width="10.90625" style="2"/>
    <col min="15873" max="15873" width="1.1796875" style="2" customWidth="1"/>
    <col min="15874" max="15874" width="8.1796875" style="2" customWidth="1"/>
    <col min="15875" max="15875" width="5.1796875" style="2" customWidth="1"/>
    <col min="15876" max="15876" width="34.1796875" style="2" customWidth="1"/>
    <col min="15877" max="15886" width="10.7265625" style="2" customWidth="1"/>
    <col min="15887" max="15887" width="10.1796875" style="2" customWidth="1"/>
    <col min="15888" max="15888" width="1.1796875" style="2" customWidth="1"/>
    <col min="15889" max="16128" width="10.90625" style="2"/>
    <col min="16129" max="16129" width="1.1796875" style="2" customWidth="1"/>
    <col min="16130" max="16130" width="8.1796875" style="2" customWidth="1"/>
    <col min="16131" max="16131" width="5.1796875" style="2" customWidth="1"/>
    <col min="16132" max="16132" width="34.1796875" style="2" customWidth="1"/>
    <col min="16133" max="16142" width="10.7265625" style="2" customWidth="1"/>
    <col min="16143" max="16143" width="10.1796875" style="2" customWidth="1"/>
    <col min="16144" max="16144" width="1.1796875" style="2" customWidth="1"/>
    <col min="16145" max="16384" width="10.90625" style="2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7" customHeight="1" x14ac:dyDescent="0.5">
      <c r="A2" s="1"/>
      <c r="B2" s="100" t="s">
        <v>67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8"/>
      <c r="P2" s="1"/>
    </row>
    <row r="3" spans="1:16" ht="15" customHeight="1" x14ac:dyDescent="0.3">
      <c r="A3" s="1"/>
      <c r="B3" s="18"/>
      <c r="C3" s="18"/>
      <c r="D3" s="49" t="s">
        <v>82</v>
      </c>
      <c r="E3" s="101" t="str">
        <f>IF('5S-Chart'!$D$2= "", "missing data", '5S-Chart'!$D$2)</f>
        <v>enter the name of the evaluated department</v>
      </c>
      <c r="F3" s="102"/>
      <c r="G3" s="102"/>
      <c r="H3" s="102"/>
      <c r="I3" s="103"/>
      <c r="J3" s="103"/>
      <c r="K3" s="103"/>
      <c r="L3" s="103"/>
      <c r="M3" s="103"/>
      <c r="N3" s="104"/>
      <c r="O3" s="18"/>
      <c r="P3" s="1"/>
    </row>
    <row r="4" spans="1:16" ht="15" customHeight="1" x14ac:dyDescent="0.3">
      <c r="A4" s="1"/>
      <c r="B4" s="18"/>
      <c r="C4" s="18"/>
      <c r="D4" s="50" t="s">
        <v>81</v>
      </c>
      <c r="E4" s="105"/>
      <c r="F4" s="106"/>
      <c r="G4" s="106"/>
      <c r="H4" s="106"/>
      <c r="I4" s="106"/>
      <c r="J4" s="106"/>
      <c r="K4" s="106"/>
      <c r="L4" s="106"/>
      <c r="M4" s="106"/>
      <c r="N4" s="107"/>
      <c r="O4" s="18"/>
      <c r="P4" s="1"/>
    </row>
    <row r="5" spans="1:16" ht="15" customHeight="1" x14ac:dyDescent="0.3">
      <c r="A5" s="1"/>
      <c r="B5" s="18"/>
      <c r="C5" s="18"/>
      <c r="D5" s="51" t="s">
        <v>83</v>
      </c>
      <c r="E5" s="32"/>
      <c r="F5" s="52"/>
      <c r="G5" s="52"/>
      <c r="H5" s="52"/>
      <c r="I5" s="52"/>
      <c r="J5" s="52"/>
      <c r="K5" s="52"/>
      <c r="L5" s="52"/>
      <c r="M5" s="52"/>
      <c r="N5" s="53"/>
      <c r="O5" s="18"/>
      <c r="P5" s="1"/>
    </row>
    <row r="6" spans="1:16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5" customHeight="1" x14ac:dyDescent="0.3">
      <c r="A7" s="1"/>
      <c r="B7" s="108" t="s">
        <v>4</v>
      </c>
      <c r="C7" s="108" t="s">
        <v>5</v>
      </c>
      <c r="D7" s="108" t="s">
        <v>6</v>
      </c>
      <c r="E7" s="110" t="s">
        <v>1</v>
      </c>
      <c r="F7" s="111"/>
      <c r="G7" s="112"/>
      <c r="H7" s="110" t="s">
        <v>2</v>
      </c>
      <c r="I7" s="111"/>
      <c r="J7" s="111"/>
      <c r="K7" s="112"/>
      <c r="L7" s="110" t="s">
        <v>3</v>
      </c>
      <c r="M7" s="111"/>
      <c r="N7" s="112"/>
      <c r="O7" s="58" t="s">
        <v>7</v>
      </c>
      <c r="P7" s="3"/>
    </row>
    <row r="8" spans="1:16" ht="16.5" customHeight="1" x14ac:dyDescent="0.35">
      <c r="A8" s="1"/>
      <c r="B8" s="109"/>
      <c r="C8" s="109"/>
      <c r="D8" s="109"/>
      <c r="E8" s="19">
        <v>1</v>
      </c>
      <c r="F8" s="20">
        <v>2</v>
      </c>
      <c r="G8" s="21">
        <v>3</v>
      </c>
      <c r="H8" s="22">
        <v>4</v>
      </c>
      <c r="I8" s="23">
        <v>5</v>
      </c>
      <c r="J8" s="24">
        <v>6</v>
      </c>
      <c r="K8" s="25">
        <v>7</v>
      </c>
      <c r="L8" s="26">
        <v>8</v>
      </c>
      <c r="M8" s="27">
        <v>9</v>
      </c>
      <c r="N8" s="28">
        <v>10</v>
      </c>
      <c r="O8" s="59" t="s">
        <v>8</v>
      </c>
      <c r="P8" s="1"/>
    </row>
    <row r="9" spans="1:16" ht="30" customHeight="1" x14ac:dyDescent="0.35">
      <c r="A9" s="1"/>
      <c r="B9" s="1"/>
      <c r="C9" s="4"/>
      <c r="D9" s="1"/>
      <c r="E9" s="5"/>
      <c r="F9" s="5"/>
      <c r="G9" s="5"/>
      <c r="H9" s="5"/>
      <c r="I9" s="5"/>
      <c r="J9" s="5"/>
      <c r="K9" s="5"/>
      <c r="L9" s="5"/>
      <c r="M9" s="5"/>
      <c r="N9" s="5"/>
      <c r="O9" s="1"/>
      <c r="P9" s="1"/>
    </row>
    <row r="10" spans="1:16" s="7" customFormat="1" ht="75" customHeight="1" x14ac:dyDescent="0.25">
      <c r="A10" s="6"/>
      <c r="B10" s="80" t="s">
        <v>10</v>
      </c>
      <c r="C10" s="82">
        <v>1</v>
      </c>
      <c r="D10" s="84" t="s">
        <v>28</v>
      </c>
      <c r="E10" s="77" t="s">
        <v>21</v>
      </c>
      <c r="F10" s="93"/>
      <c r="G10" s="94"/>
      <c r="H10" s="86" t="s">
        <v>22</v>
      </c>
      <c r="I10" s="95"/>
      <c r="J10" s="95"/>
      <c r="K10" s="96"/>
      <c r="L10" s="77" t="s">
        <v>23</v>
      </c>
      <c r="M10" s="93"/>
      <c r="N10" s="94"/>
      <c r="O10" s="33"/>
      <c r="P10" s="6"/>
    </row>
    <row r="11" spans="1:16" ht="19.5" customHeight="1" x14ac:dyDescent="0.25">
      <c r="A11" s="1"/>
      <c r="B11" s="81"/>
      <c r="C11" s="83"/>
      <c r="D11" s="85"/>
      <c r="E11" s="8">
        <f>O10</f>
        <v>0</v>
      </c>
      <c r="F11" s="8">
        <f>O10</f>
        <v>0</v>
      </c>
      <c r="G11" s="8">
        <f>O10</f>
        <v>0</v>
      </c>
      <c r="H11" s="8">
        <f>O10</f>
        <v>0</v>
      </c>
      <c r="I11" s="8">
        <f>O10</f>
        <v>0</v>
      </c>
      <c r="J11" s="8">
        <f>O10</f>
        <v>0</v>
      </c>
      <c r="K11" s="9">
        <f>O10</f>
        <v>0</v>
      </c>
      <c r="L11" s="9">
        <f>O10</f>
        <v>0</v>
      </c>
      <c r="M11" s="9">
        <f>O10</f>
        <v>0</v>
      </c>
      <c r="N11" s="9">
        <f>O10</f>
        <v>0</v>
      </c>
      <c r="O11" s="30"/>
      <c r="P11" s="1"/>
    </row>
    <row r="12" spans="1:16" ht="9" customHeight="1" x14ac:dyDescent="0.25">
      <c r="A12" s="1"/>
      <c r="B12" s="10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31"/>
      <c r="P12" s="1"/>
    </row>
    <row r="13" spans="1:16" ht="76.5" customHeight="1" x14ac:dyDescent="0.25">
      <c r="A13" s="1"/>
      <c r="B13" s="80" t="s">
        <v>9</v>
      </c>
      <c r="C13" s="82">
        <v>2</v>
      </c>
      <c r="D13" s="84" t="s">
        <v>24</v>
      </c>
      <c r="E13" s="77" t="s">
        <v>25</v>
      </c>
      <c r="F13" s="78"/>
      <c r="G13" s="79"/>
      <c r="H13" s="86" t="s">
        <v>26</v>
      </c>
      <c r="I13" s="95"/>
      <c r="J13" s="95"/>
      <c r="K13" s="96"/>
      <c r="L13" s="77" t="s">
        <v>27</v>
      </c>
      <c r="M13" s="93"/>
      <c r="N13" s="94"/>
      <c r="O13" s="33"/>
      <c r="P13" s="1"/>
    </row>
    <row r="14" spans="1:16" ht="18.75" customHeight="1" x14ac:dyDescent="0.25">
      <c r="A14" s="1"/>
      <c r="B14" s="81"/>
      <c r="C14" s="83"/>
      <c r="D14" s="85"/>
      <c r="E14" s="8">
        <f>O13</f>
        <v>0</v>
      </c>
      <c r="F14" s="8">
        <f>O13</f>
        <v>0</v>
      </c>
      <c r="G14" s="8">
        <f>O13</f>
        <v>0</v>
      </c>
      <c r="H14" s="8">
        <f>O13</f>
        <v>0</v>
      </c>
      <c r="I14" s="8">
        <f>O13</f>
        <v>0</v>
      </c>
      <c r="J14" s="8">
        <f>O13</f>
        <v>0</v>
      </c>
      <c r="K14" s="9">
        <f>O13</f>
        <v>0</v>
      </c>
      <c r="L14" s="9">
        <f>O13</f>
        <v>0</v>
      </c>
      <c r="M14" s="9">
        <f>O13</f>
        <v>0</v>
      </c>
      <c r="N14" s="9">
        <f>O13</f>
        <v>0</v>
      </c>
      <c r="O14" s="30"/>
      <c r="P14" s="1"/>
    </row>
    <row r="15" spans="1:16" ht="9" customHeight="1" x14ac:dyDescent="0.25">
      <c r="A15" s="1"/>
      <c r="B15" s="10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31"/>
      <c r="P15" s="1"/>
    </row>
    <row r="16" spans="1:16" s="7" customFormat="1" ht="75" customHeight="1" x14ac:dyDescent="0.25">
      <c r="A16" s="6"/>
      <c r="B16" s="80" t="s">
        <v>11</v>
      </c>
      <c r="C16" s="82">
        <v>3</v>
      </c>
      <c r="D16" s="84" t="s">
        <v>29</v>
      </c>
      <c r="E16" s="77" t="s">
        <v>30</v>
      </c>
      <c r="F16" s="78"/>
      <c r="G16" s="79"/>
      <c r="H16" s="86" t="s">
        <v>31</v>
      </c>
      <c r="I16" s="87"/>
      <c r="J16" s="87"/>
      <c r="K16" s="88"/>
      <c r="L16" s="77" t="s">
        <v>32</v>
      </c>
      <c r="M16" s="78"/>
      <c r="N16" s="79"/>
      <c r="O16" s="33"/>
      <c r="P16" s="6"/>
    </row>
    <row r="17" spans="1:16" ht="18.75" customHeight="1" x14ac:dyDescent="0.25">
      <c r="A17" s="1"/>
      <c r="B17" s="81"/>
      <c r="C17" s="83"/>
      <c r="D17" s="85"/>
      <c r="E17" s="8">
        <f>O16</f>
        <v>0</v>
      </c>
      <c r="F17" s="8">
        <f>O16</f>
        <v>0</v>
      </c>
      <c r="G17" s="8">
        <f>O16</f>
        <v>0</v>
      </c>
      <c r="H17" s="8">
        <f>O16</f>
        <v>0</v>
      </c>
      <c r="I17" s="8">
        <f>O16</f>
        <v>0</v>
      </c>
      <c r="J17" s="8">
        <f>O16</f>
        <v>0</v>
      </c>
      <c r="K17" s="8">
        <f>O16</f>
        <v>0</v>
      </c>
      <c r="L17" s="8">
        <f>O16</f>
        <v>0</v>
      </c>
      <c r="M17" s="8">
        <f>O16</f>
        <v>0</v>
      </c>
      <c r="N17" s="8">
        <f>O16</f>
        <v>0</v>
      </c>
      <c r="O17" s="30"/>
      <c r="P17" s="1"/>
    </row>
    <row r="18" spans="1:16" ht="9" customHeight="1" x14ac:dyDescent="0.25">
      <c r="A18" s="1"/>
      <c r="B18" s="11"/>
      <c r="C18" s="12"/>
      <c r="D18" s="13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29"/>
      <c r="P18" s="1"/>
    </row>
    <row r="19" spans="1:16" s="7" customFormat="1" ht="75" customHeight="1" x14ac:dyDescent="0.25">
      <c r="A19" s="6"/>
      <c r="B19" s="80" t="s">
        <v>12</v>
      </c>
      <c r="C19" s="82">
        <v>4</v>
      </c>
      <c r="D19" s="84" t="s">
        <v>33</v>
      </c>
      <c r="E19" s="86" t="s">
        <v>34</v>
      </c>
      <c r="F19" s="87"/>
      <c r="G19" s="87"/>
      <c r="H19" s="86" t="s">
        <v>35</v>
      </c>
      <c r="I19" s="95"/>
      <c r="J19" s="95"/>
      <c r="K19" s="96"/>
      <c r="L19" s="86" t="s">
        <v>36</v>
      </c>
      <c r="M19" s="95"/>
      <c r="N19" s="95"/>
      <c r="O19" s="33"/>
      <c r="P19" s="6"/>
    </row>
    <row r="20" spans="1:16" ht="18.75" customHeight="1" x14ac:dyDescent="0.25">
      <c r="A20" s="1"/>
      <c r="B20" s="81"/>
      <c r="C20" s="83"/>
      <c r="D20" s="85"/>
      <c r="E20" s="8">
        <f>O19</f>
        <v>0</v>
      </c>
      <c r="F20" s="8">
        <f>O19</f>
        <v>0</v>
      </c>
      <c r="G20" s="8">
        <f>O19</f>
        <v>0</v>
      </c>
      <c r="H20" s="8">
        <f>O19</f>
        <v>0</v>
      </c>
      <c r="I20" s="8">
        <f>O19</f>
        <v>0</v>
      </c>
      <c r="J20" s="8">
        <f>O19</f>
        <v>0</v>
      </c>
      <c r="K20" s="8">
        <f>O19</f>
        <v>0</v>
      </c>
      <c r="L20" s="9">
        <f>O19</f>
        <v>0</v>
      </c>
      <c r="M20" s="9">
        <f>O19</f>
        <v>0</v>
      </c>
      <c r="N20" s="9">
        <f>O19</f>
        <v>0</v>
      </c>
      <c r="O20" s="30"/>
      <c r="P20" s="1"/>
    </row>
    <row r="21" spans="1:16" ht="9" customHeight="1" x14ac:dyDescent="0.25">
      <c r="A21" s="1"/>
      <c r="B21" s="15"/>
      <c r="C21" s="16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31"/>
      <c r="P21" s="1"/>
    </row>
    <row r="22" spans="1:16" ht="75" customHeight="1" x14ac:dyDescent="0.25">
      <c r="A22" s="1"/>
      <c r="B22" s="80" t="s">
        <v>13</v>
      </c>
      <c r="C22" s="82">
        <v>5</v>
      </c>
      <c r="D22" s="84" t="s">
        <v>37</v>
      </c>
      <c r="E22" s="77" t="s">
        <v>38</v>
      </c>
      <c r="F22" s="78"/>
      <c r="G22" s="79"/>
      <c r="H22" s="86" t="s">
        <v>39</v>
      </c>
      <c r="I22" s="95"/>
      <c r="J22" s="95"/>
      <c r="K22" s="96"/>
      <c r="L22" s="77" t="s">
        <v>40</v>
      </c>
      <c r="M22" s="93"/>
      <c r="N22" s="94"/>
      <c r="O22" s="33"/>
      <c r="P22" s="1"/>
    </row>
    <row r="23" spans="1:16" ht="19.5" customHeight="1" x14ac:dyDescent="0.25">
      <c r="A23" s="1"/>
      <c r="B23" s="81"/>
      <c r="C23" s="83"/>
      <c r="D23" s="85"/>
      <c r="E23" s="8">
        <f>O22</f>
        <v>0</v>
      </c>
      <c r="F23" s="8">
        <f>O22</f>
        <v>0</v>
      </c>
      <c r="G23" s="8">
        <f>O22</f>
        <v>0</v>
      </c>
      <c r="H23" s="8">
        <f>O22</f>
        <v>0</v>
      </c>
      <c r="I23" s="8">
        <f>O22</f>
        <v>0</v>
      </c>
      <c r="J23" s="8">
        <f>O22</f>
        <v>0</v>
      </c>
      <c r="K23" s="9">
        <f>O22</f>
        <v>0</v>
      </c>
      <c r="L23" s="9">
        <f>O22</f>
        <v>0</v>
      </c>
      <c r="M23" s="9">
        <f>O22</f>
        <v>0</v>
      </c>
      <c r="N23" s="9">
        <f>O22</f>
        <v>0</v>
      </c>
      <c r="O23" s="30"/>
      <c r="P23" s="1"/>
    </row>
    <row r="24" spans="1:16" ht="9" customHeight="1" x14ac:dyDescent="0.25">
      <c r="A24" s="1"/>
      <c r="B24" s="10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31"/>
      <c r="P24" s="1"/>
    </row>
    <row r="25" spans="1:16" s="7" customFormat="1" ht="75" customHeight="1" x14ac:dyDescent="0.25">
      <c r="A25" s="6"/>
      <c r="B25" s="80" t="s">
        <v>14</v>
      </c>
      <c r="C25" s="82">
        <v>6</v>
      </c>
      <c r="D25" s="84" t="s">
        <v>41</v>
      </c>
      <c r="E25" s="98" t="s">
        <v>42</v>
      </c>
      <c r="F25" s="99"/>
      <c r="G25" s="79"/>
      <c r="H25" s="86" t="s">
        <v>43</v>
      </c>
      <c r="I25" s="95"/>
      <c r="J25" s="95"/>
      <c r="K25" s="96"/>
      <c r="L25" s="77" t="s">
        <v>44</v>
      </c>
      <c r="M25" s="93"/>
      <c r="N25" s="94"/>
      <c r="O25" s="33"/>
      <c r="P25" s="6"/>
    </row>
    <row r="26" spans="1:16" ht="19.5" customHeight="1" x14ac:dyDescent="0.25">
      <c r="A26" s="1"/>
      <c r="B26" s="81"/>
      <c r="C26" s="83"/>
      <c r="D26" s="97"/>
      <c r="E26" s="8">
        <f>O25</f>
        <v>0</v>
      </c>
      <c r="F26" s="8">
        <f>O25</f>
        <v>0</v>
      </c>
      <c r="G26" s="8">
        <f>O25</f>
        <v>0</v>
      </c>
      <c r="H26" s="8">
        <f>O25</f>
        <v>0</v>
      </c>
      <c r="I26" s="8">
        <f>O25</f>
        <v>0</v>
      </c>
      <c r="J26" s="8">
        <f>O25</f>
        <v>0</v>
      </c>
      <c r="K26" s="9">
        <f>O25</f>
        <v>0</v>
      </c>
      <c r="L26" s="9">
        <f>O25</f>
        <v>0</v>
      </c>
      <c r="M26" s="9">
        <f>O25</f>
        <v>0</v>
      </c>
      <c r="N26" s="9">
        <f>O25</f>
        <v>0</v>
      </c>
      <c r="O26" s="30"/>
      <c r="P26" s="1"/>
    </row>
    <row r="27" spans="1:16" ht="9" customHeight="1" x14ac:dyDescent="0.25">
      <c r="A27" s="1"/>
      <c r="B27" s="15"/>
      <c r="C27" s="16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31"/>
      <c r="P27" s="1"/>
    </row>
    <row r="28" spans="1:16" ht="75" customHeight="1" x14ac:dyDescent="0.25">
      <c r="A28" s="1"/>
      <c r="B28" s="80" t="s">
        <v>16</v>
      </c>
      <c r="C28" s="82">
        <v>7</v>
      </c>
      <c r="D28" s="84" t="s">
        <v>45</v>
      </c>
      <c r="E28" s="77" t="s">
        <v>46</v>
      </c>
      <c r="F28" s="78"/>
      <c r="G28" s="79"/>
      <c r="H28" s="86" t="s">
        <v>47</v>
      </c>
      <c r="I28" s="87"/>
      <c r="J28" s="87"/>
      <c r="K28" s="88"/>
      <c r="L28" s="77" t="s">
        <v>48</v>
      </c>
      <c r="M28" s="78"/>
      <c r="N28" s="79"/>
      <c r="O28" s="33"/>
      <c r="P28" s="1"/>
    </row>
    <row r="29" spans="1:16" ht="18.75" customHeight="1" x14ac:dyDescent="0.25">
      <c r="A29" s="1"/>
      <c r="B29" s="81"/>
      <c r="C29" s="83"/>
      <c r="D29" s="85"/>
      <c r="E29" s="8">
        <f>O28</f>
        <v>0</v>
      </c>
      <c r="F29" s="8">
        <f>O28</f>
        <v>0</v>
      </c>
      <c r="G29" s="8">
        <f>O28</f>
        <v>0</v>
      </c>
      <c r="H29" s="8">
        <f>O28</f>
        <v>0</v>
      </c>
      <c r="I29" s="8">
        <f>O28</f>
        <v>0</v>
      </c>
      <c r="J29" s="8">
        <f>O28</f>
        <v>0</v>
      </c>
      <c r="K29" s="9">
        <f>O28</f>
        <v>0</v>
      </c>
      <c r="L29" s="9">
        <f>O28</f>
        <v>0</v>
      </c>
      <c r="M29" s="9">
        <f>O28</f>
        <v>0</v>
      </c>
      <c r="N29" s="9">
        <f>O28</f>
        <v>0</v>
      </c>
      <c r="O29" s="30"/>
      <c r="P29" s="1"/>
    </row>
    <row r="30" spans="1:16" ht="9" customHeight="1" x14ac:dyDescent="0.25">
      <c r="A30" s="1"/>
      <c r="B30" s="10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31"/>
      <c r="P30" s="1"/>
    </row>
    <row r="31" spans="1:16" s="7" customFormat="1" ht="75" customHeight="1" x14ac:dyDescent="0.25">
      <c r="A31" s="6"/>
      <c r="B31" s="80" t="s">
        <v>15</v>
      </c>
      <c r="C31" s="82">
        <v>8</v>
      </c>
      <c r="D31" s="84" t="s">
        <v>49</v>
      </c>
      <c r="E31" s="77" t="s">
        <v>50</v>
      </c>
      <c r="F31" s="93"/>
      <c r="G31" s="94"/>
      <c r="H31" s="86" t="s">
        <v>51</v>
      </c>
      <c r="I31" s="95"/>
      <c r="J31" s="95"/>
      <c r="K31" s="96"/>
      <c r="L31" s="77" t="s">
        <v>52</v>
      </c>
      <c r="M31" s="78"/>
      <c r="N31" s="79"/>
      <c r="O31" s="33"/>
      <c r="P31" s="6"/>
    </row>
    <row r="32" spans="1:16" ht="15" customHeight="1" x14ac:dyDescent="0.25">
      <c r="A32" s="1"/>
      <c r="B32" s="81"/>
      <c r="C32" s="83"/>
      <c r="D32" s="85"/>
      <c r="E32" s="8">
        <f>O31</f>
        <v>0</v>
      </c>
      <c r="F32" s="8">
        <f>O31</f>
        <v>0</v>
      </c>
      <c r="G32" s="8">
        <f>O31</f>
        <v>0</v>
      </c>
      <c r="H32" s="8">
        <f>O31</f>
        <v>0</v>
      </c>
      <c r="I32" s="8">
        <f>O31</f>
        <v>0</v>
      </c>
      <c r="J32" s="8">
        <f>O31</f>
        <v>0</v>
      </c>
      <c r="K32" s="9">
        <f>O31</f>
        <v>0</v>
      </c>
      <c r="L32" s="9">
        <f>O31</f>
        <v>0</v>
      </c>
      <c r="M32" s="9">
        <f>O31</f>
        <v>0</v>
      </c>
      <c r="N32" s="9">
        <f>O31</f>
        <v>0</v>
      </c>
      <c r="O32" s="30"/>
      <c r="P32" s="1"/>
    </row>
    <row r="33" spans="1:16" ht="9" customHeight="1" x14ac:dyDescent="0.25">
      <c r="A33" s="1"/>
      <c r="B33" s="10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31"/>
      <c r="P33" s="1"/>
    </row>
    <row r="34" spans="1:16" ht="75" customHeight="1" x14ac:dyDescent="0.25">
      <c r="A34" s="1"/>
      <c r="B34" s="80" t="s">
        <v>17</v>
      </c>
      <c r="C34" s="82">
        <v>9</v>
      </c>
      <c r="D34" s="84" t="s">
        <v>53</v>
      </c>
      <c r="E34" s="77" t="s">
        <v>54</v>
      </c>
      <c r="F34" s="78"/>
      <c r="G34" s="79"/>
      <c r="H34" s="86" t="s">
        <v>55</v>
      </c>
      <c r="I34" s="87"/>
      <c r="J34" s="87"/>
      <c r="K34" s="88"/>
      <c r="L34" s="77" t="s">
        <v>56</v>
      </c>
      <c r="M34" s="78"/>
      <c r="N34" s="79"/>
      <c r="O34" s="33"/>
      <c r="P34" s="1"/>
    </row>
    <row r="35" spans="1:16" ht="18.75" customHeight="1" x14ac:dyDescent="0.25">
      <c r="A35" s="1"/>
      <c r="B35" s="81"/>
      <c r="C35" s="83"/>
      <c r="D35" s="85"/>
      <c r="E35" s="8">
        <f>O34</f>
        <v>0</v>
      </c>
      <c r="F35" s="8">
        <f>O34</f>
        <v>0</v>
      </c>
      <c r="G35" s="8">
        <f>O34</f>
        <v>0</v>
      </c>
      <c r="H35" s="8">
        <f>O34</f>
        <v>0</v>
      </c>
      <c r="I35" s="8">
        <f>O34</f>
        <v>0</v>
      </c>
      <c r="J35" s="8">
        <f>O34</f>
        <v>0</v>
      </c>
      <c r="K35" s="9">
        <f>O34</f>
        <v>0</v>
      </c>
      <c r="L35" s="9">
        <f>O34</f>
        <v>0</v>
      </c>
      <c r="M35" s="9">
        <f>O34</f>
        <v>0</v>
      </c>
      <c r="N35" s="9">
        <f>O34</f>
        <v>0</v>
      </c>
      <c r="O35" s="30"/>
      <c r="P35" s="1"/>
    </row>
    <row r="36" spans="1:16" ht="9" customHeight="1" x14ac:dyDescent="0.25">
      <c r="A36" s="1"/>
      <c r="B36" s="10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31"/>
      <c r="P36" s="1"/>
    </row>
    <row r="37" spans="1:16" ht="75" customHeight="1" x14ac:dyDescent="0.25">
      <c r="A37" s="1"/>
      <c r="B37" s="80" t="s">
        <v>18</v>
      </c>
      <c r="C37" s="82">
        <v>10</v>
      </c>
      <c r="D37" s="84" t="s">
        <v>57</v>
      </c>
      <c r="E37" s="77" t="s">
        <v>58</v>
      </c>
      <c r="F37" s="78"/>
      <c r="G37" s="79"/>
      <c r="H37" s="86" t="s">
        <v>59</v>
      </c>
      <c r="I37" s="87"/>
      <c r="J37" s="87"/>
      <c r="K37" s="88"/>
      <c r="L37" s="77" t="s">
        <v>60</v>
      </c>
      <c r="M37" s="78"/>
      <c r="N37" s="79"/>
      <c r="O37" s="33"/>
      <c r="P37" s="1"/>
    </row>
    <row r="38" spans="1:16" ht="20.25" customHeight="1" x14ac:dyDescent="0.25">
      <c r="A38" s="1"/>
      <c r="B38" s="81"/>
      <c r="C38" s="83"/>
      <c r="D38" s="85"/>
      <c r="E38" s="8">
        <f>O37</f>
        <v>0</v>
      </c>
      <c r="F38" s="8">
        <f>O37</f>
        <v>0</v>
      </c>
      <c r="G38" s="8">
        <f>O37</f>
        <v>0</v>
      </c>
      <c r="H38" s="8">
        <f>O37</f>
        <v>0</v>
      </c>
      <c r="I38" s="8">
        <f>O37</f>
        <v>0</v>
      </c>
      <c r="J38" s="8">
        <f>O37</f>
        <v>0</v>
      </c>
      <c r="K38" s="9">
        <f>O37</f>
        <v>0</v>
      </c>
      <c r="L38" s="9">
        <f>O37</f>
        <v>0</v>
      </c>
      <c r="M38" s="9">
        <f>O37</f>
        <v>0</v>
      </c>
      <c r="N38" s="9">
        <f>O37</f>
        <v>0</v>
      </c>
      <c r="O38" s="30"/>
      <c r="P38" s="1"/>
    </row>
    <row r="39" spans="1:16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31"/>
      <c r="P39" s="1"/>
    </row>
    <row r="40" spans="1:16" ht="30" customHeight="1" x14ac:dyDescent="0.25">
      <c r="A40" s="1"/>
      <c r="B40" s="1"/>
      <c r="C40" s="1"/>
      <c r="D40" s="133" t="s">
        <v>19</v>
      </c>
      <c r="E40" s="134"/>
      <c r="F40" s="91" t="str">
        <f>'5S-Chart'!H66</f>
        <v>data missing</v>
      </c>
      <c r="G40" s="92"/>
      <c r="H40" s="1"/>
      <c r="I40" s="1"/>
      <c r="J40" s="89" t="s">
        <v>20</v>
      </c>
      <c r="K40" s="89"/>
      <c r="L40" s="89"/>
      <c r="M40" s="90"/>
      <c r="N40" s="91" t="str">
        <f>IF(OR(O10= "", O13="", O16="", O19="", O22="", O25="", O28="", O31="", O34="", O37=""), "data missing", (O10+ O13+ O16+ O19+ O22+ O25+ O28+ O31+ O34+ O37))</f>
        <v>data missing</v>
      </c>
      <c r="O40" s="92"/>
      <c r="P40" s="1"/>
    </row>
    <row r="41" spans="1:16" ht="12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31"/>
      <c r="P41" s="1"/>
    </row>
  </sheetData>
  <sheetProtection algorithmName="SHA-512" hashValue="DSkZBr6MPtcpimetFIVDFqLO72/UeZ8x4vRlbszDIx80el2cYNfStS09s4xw6bJGZArVhv8LCiIiJCdVppAUoQ==" saltValue="2rakQVSdzDAoNgEaGxX8Tw==" spinCount="100000" sheet="1" formatCells="0" formatColumns="0" formatRows="0"/>
  <mergeCells count="73">
    <mergeCell ref="L10:N10"/>
    <mergeCell ref="E3:N3"/>
    <mergeCell ref="F40:G40"/>
    <mergeCell ref="N40:O40"/>
    <mergeCell ref="B2:N2"/>
    <mergeCell ref="B10:B11"/>
    <mergeCell ref="C10:C11"/>
    <mergeCell ref="D10:D11"/>
    <mergeCell ref="E10:G10"/>
    <mergeCell ref="H10:K10"/>
    <mergeCell ref="L16:N16"/>
    <mergeCell ref="B13:B14"/>
    <mergeCell ref="C13:C14"/>
    <mergeCell ref="D13:D14"/>
    <mergeCell ref="E13:G13"/>
    <mergeCell ref="H13:K13"/>
    <mergeCell ref="L13:N13"/>
    <mergeCell ref="B16:B17"/>
    <mergeCell ref="C16:C17"/>
    <mergeCell ref="D16:D17"/>
    <mergeCell ref="E16:G16"/>
    <mergeCell ref="H16:K16"/>
    <mergeCell ref="L22:N22"/>
    <mergeCell ref="B19:B20"/>
    <mergeCell ref="C19:C20"/>
    <mergeCell ref="D19:D20"/>
    <mergeCell ref="E19:G19"/>
    <mergeCell ref="H19:K19"/>
    <mergeCell ref="L19:N19"/>
    <mergeCell ref="B22:B23"/>
    <mergeCell ref="C22:C23"/>
    <mergeCell ref="D22:D23"/>
    <mergeCell ref="E22:G22"/>
    <mergeCell ref="H22:K22"/>
    <mergeCell ref="L28:N28"/>
    <mergeCell ref="B25:B26"/>
    <mergeCell ref="C25:C26"/>
    <mergeCell ref="D25:D26"/>
    <mergeCell ref="E25:G25"/>
    <mergeCell ref="H25:K25"/>
    <mergeCell ref="L25:N25"/>
    <mergeCell ref="B28:B29"/>
    <mergeCell ref="C28:C29"/>
    <mergeCell ref="D28:D29"/>
    <mergeCell ref="E28:G28"/>
    <mergeCell ref="H28:K28"/>
    <mergeCell ref="L31:N31"/>
    <mergeCell ref="B34:B35"/>
    <mergeCell ref="C34:C35"/>
    <mergeCell ref="D34:D35"/>
    <mergeCell ref="E34:G34"/>
    <mergeCell ref="H34:K34"/>
    <mergeCell ref="B31:B32"/>
    <mergeCell ref="C31:C32"/>
    <mergeCell ref="D31:D32"/>
    <mergeCell ref="E31:G31"/>
    <mergeCell ref="H31:K31"/>
    <mergeCell ref="C7:C8"/>
    <mergeCell ref="B7:B8"/>
    <mergeCell ref="E4:N4"/>
    <mergeCell ref="D40:E40"/>
    <mergeCell ref="J40:M40"/>
    <mergeCell ref="L7:N7"/>
    <mergeCell ref="H7:K7"/>
    <mergeCell ref="E7:G7"/>
    <mergeCell ref="D7:D8"/>
    <mergeCell ref="B37:B38"/>
    <mergeCell ref="C37:C38"/>
    <mergeCell ref="D37:D38"/>
    <mergeCell ref="E37:G37"/>
    <mergeCell ref="H37:K37"/>
    <mergeCell ref="L37:N37"/>
    <mergeCell ref="L34:N34"/>
  </mergeCells>
  <conditionalFormatting sqref="G38 G32 G35 G29 G17 G23 G20 G14 G11 G26">
    <cfRule type="cellIs" dxfId="15" priority="13" stopIfTrue="1" operator="greaterThan">
      <formula>2</formula>
    </cfRule>
  </conditionalFormatting>
  <conditionalFormatting sqref="H38 H32 H35 H29 H17 H23 H20 H14 H11 H26">
    <cfRule type="cellIs" dxfId="14" priority="14" stopIfTrue="1" operator="greaterThan">
      <formula>3</formula>
    </cfRule>
  </conditionalFormatting>
  <conditionalFormatting sqref="I38 I32 I35 I29 I17 I23 I20 I14 I11 I26">
    <cfRule type="cellIs" dxfId="13" priority="15" stopIfTrue="1" operator="greaterThan">
      <formula>4</formula>
    </cfRule>
  </conditionalFormatting>
  <conditionalFormatting sqref="J38 J32 J35 J29 J17 J23 J20 J14 J11 J26">
    <cfRule type="cellIs" dxfId="12" priority="16" stopIfTrue="1" operator="greaterThan">
      <formula>5</formula>
    </cfRule>
  </conditionalFormatting>
  <conditionalFormatting sqref="K38 K32 K35 K29 K17 K23 K20 K14 K11 K26">
    <cfRule type="cellIs" dxfId="11" priority="17" stopIfTrue="1" operator="greaterThan">
      <formula>6</formula>
    </cfRule>
  </conditionalFormatting>
  <conditionalFormatting sqref="L38 L32 L35 L29 L17 L23 L20 L14 L11 L26">
    <cfRule type="cellIs" dxfId="10" priority="18" stopIfTrue="1" operator="greaterThan">
      <formula>7</formula>
    </cfRule>
  </conditionalFormatting>
  <conditionalFormatting sqref="M38 M32 M35 M29 M17 M23 M20 M14 M11 M26">
    <cfRule type="cellIs" dxfId="9" priority="19" stopIfTrue="1" operator="greaterThan">
      <formula>8</formula>
    </cfRule>
  </conditionalFormatting>
  <conditionalFormatting sqref="N38 N32 N35 N29 N17 N23 N20 N14 N11 N26">
    <cfRule type="cellIs" dxfId="8" priority="20" stopIfTrue="1" operator="greaterThan">
      <formula>9</formula>
    </cfRule>
  </conditionalFormatting>
  <conditionalFormatting sqref="E38 E32 E35 E29 E17 E23 E20 E14 E11 E26">
    <cfRule type="cellIs" dxfId="7" priority="21" stopIfTrue="1" operator="greaterThan">
      <formula>0</formula>
    </cfRule>
  </conditionalFormatting>
  <conditionalFormatting sqref="F38 F32 F35 F29 F17 F23 F20 F14 F11 F26">
    <cfRule type="cellIs" dxfId="6" priority="22" stopIfTrue="1" operator="greaterThan">
      <formula>1</formula>
    </cfRule>
  </conditionalFormatting>
  <conditionalFormatting sqref="N40">
    <cfRule type="cellIs" dxfId="5" priority="4" stopIfTrue="1" operator="between">
      <formula>1</formula>
      <formula>33</formula>
    </cfRule>
    <cfRule type="cellIs" dxfId="4" priority="5" stopIfTrue="1" operator="between">
      <formula>34</formula>
      <formula>66</formula>
    </cfRule>
    <cfRule type="cellIs" dxfId="3" priority="6" stopIfTrue="1" operator="between">
      <formula>67</formula>
      <formula>100</formula>
    </cfRule>
  </conditionalFormatting>
  <conditionalFormatting sqref="F40">
    <cfRule type="cellIs" dxfId="2" priority="1" stopIfTrue="1" operator="between">
      <formula>1</formula>
      <formula>33</formula>
    </cfRule>
    <cfRule type="cellIs" dxfId="1" priority="2" stopIfTrue="1" operator="between">
      <formula>34</formula>
      <formula>66</formula>
    </cfRule>
    <cfRule type="cellIs" dxfId="0" priority="3" stopIfTrue="1" operator="between">
      <formula>67</formula>
      <formula>100</formula>
    </cfRule>
  </conditionalFormatting>
  <dataValidations count="1">
    <dataValidation type="whole" allowBlank="1" showInputMessage="1" showErrorMessage="1" errorTitle="value out of range" error="please enter a value between 1 and 10" sqref="O10 O13 O16 O19 O22 O25 O28 O31 O34 O37" xr:uid="{6EFD0F21-D417-4A5A-AE78-29710C0E75F6}">
      <formula1>1</formula1>
      <formula2>10</formula2>
    </dataValidation>
  </dataValidations>
  <pageMargins left="0.47244094488188981" right="0.19685039370078741" top="0.51181102362204722" bottom="0.39370078740157483" header="0.27559055118110237" footer="0.15748031496062992"/>
  <pageSetup paperSize="9" scale="57" orientation="portrait" r:id="rId1"/>
  <headerFooter alignWithMargins="0">
    <oddHeader>&amp;L&amp;"-,Fett"&amp;12soft&amp;"-,Standard"Logik&amp;C&amp;A&amp;RCopyright Dr. Reiner Hutwelker</oddHeader>
    <oddFooter>&amp;L&amp;12&amp;F&amp;C&amp;12&amp;D&amp;R&amp;12page &amp;P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D7A67-787C-42B6-A5D8-25322CBAE40F}">
  <sheetPr>
    <tabColor rgb="FF008000"/>
    <pageSetUpPr fitToPage="1"/>
  </sheetPr>
  <dimension ref="A1:I40"/>
  <sheetViews>
    <sheetView zoomScaleNormal="100" workbookViewId="0">
      <selection activeCell="E4" sqref="E4:H4"/>
    </sheetView>
  </sheetViews>
  <sheetFormatPr baseColWidth="10" defaultRowHeight="12.5" x14ac:dyDescent="0.25"/>
  <cols>
    <col min="1" max="1" width="1.54296875" style="2" customWidth="1"/>
    <col min="2" max="2" width="7.54296875" style="2" customWidth="1"/>
    <col min="3" max="3" width="5.453125" style="2" customWidth="1"/>
    <col min="4" max="4" width="38.1796875" style="2" customWidth="1"/>
    <col min="5" max="5" width="59.81640625" style="2" customWidth="1"/>
    <col min="6" max="8" width="10.90625" style="2"/>
    <col min="9" max="9" width="1.7265625" style="2" customWidth="1"/>
    <col min="10" max="256" width="10.90625" style="2"/>
    <col min="257" max="257" width="1.54296875" style="2" customWidth="1"/>
    <col min="258" max="258" width="7.54296875" style="2" customWidth="1"/>
    <col min="259" max="259" width="5.453125" style="2" customWidth="1"/>
    <col min="260" max="260" width="38.1796875" style="2" customWidth="1"/>
    <col min="261" max="261" width="59.81640625" style="2" customWidth="1"/>
    <col min="262" max="264" width="10.90625" style="2"/>
    <col min="265" max="265" width="1.7265625" style="2" customWidth="1"/>
    <col min="266" max="512" width="10.90625" style="2"/>
    <col min="513" max="513" width="1.54296875" style="2" customWidth="1"/>
    <col min="514" max="514" width="7.54296875" style="2" customWidth="1"/>
    <col min="515" max="515" width="5.453125" style="2" customWidth="1"/>
    <col min="516" max="516" width="38.1796875" style="2" customWidth="1"/>
    <col min="517" max="517" width="59.81640625" style="2" customWidth="1"/>
    <col min="518" max="520" width="10.90625" style="2"/>
    <col min="521" max="521" width="1.7265625" style="2" customWidth="1"/>
    <col min="522" max="768" width="10.90625" style="2"/>
    <col min="769" max="769" width="1.54296875" style="2" customWidth="1"/>
    <col min="770" max="770" width="7.54296875" style="2" customWidth="1"/>
    <col min="771" max="771" width="5.453125" style="2" customWidth="1"/>
    <col min="772" max="772" width="38.1796875" style="2" customWidth="1"/>
    <col min="773" max="773" width="59.81640625" style="2" customWidth="1"/>
    <col min="774" max="776" width="10.90625" style="2"/>
    <col min="777" max="777" width="1.7265625" style="2" customWidth="1"/>
    <col min="778" max="1024" width="10.90625" style="2"/>
    <col min="1025" max="1025" width="1.54296875" style="2" customWidth="1"/>
    <col min="1026" max="1026" width="7.54296875" style="2" customWidth="1"/>
    <col min="1027" max="1027" width="5.453125" style="2" customWidth="1"/>
    <col min="1028" max="1028" width="38.1796875" style="2" customWidth="1"/>
    <col min="1029" max="1029" width="59.81640625" style="2" customWidth="1"/>
    <col min="1030" max="1032" width="10.90625" style="2"/>
    <col min="1033" max="1033" width="1.7265625" style="2" customWidth="1"/>
    <col min="1034" max="1280" width="10.90625" style="2"/>
    <col min="1281" max="1281" width="1.54296875" style="2" customWidth="1"/>
    <col min="1282" max="1282" width="7.54296875" style="2" customWidth="1"/>
    <col min="1283" max="1283" width="5.453125" style="2" customWidth="1"/>
    <col min="1284" max="1284" width="38.1796875" style="2" customWidth="1"/>
    <col min="1285" max="1285" width="59.81640625" style="2" customWidth="1"/>
    <col min="1286" max="1288" width="10.90625" style="2"/>
    <col min="1289" max="1289" width="1.7265625" style="2" customWidth="1"/>
    <col min="1290" max="1536" width="10.90625" style="2"/>
    <col min="1537" max="1537" width="1.54296875" style="2" customWidth="1"/>
    <col min="1538" max="1538" width="7.54296875" style="2" customWidth="1"/>
    <col min="1539" max="1539" width="5.453125" style="2" customWidth="1"/>
    <col min="1540" max="1540" width="38.1796875" style="2" customWidth="1"/>
    <col min="1541" max="1541" width="59.81640625" style="2" customWidth="1"/>
    <col min="1542" max="1544" width="10.90625" style="2"/>
    <col min="1545" max="1545" width="1.7265625" style="2" customWidth="1"/>
    <col min="1546" max="1792" width="10.90625" style="2"/>
    <col min="1793" max="1793" width="1.54296875" style="2" customWidth="1"/>
    <col min="1794" max="1794" width="7.54296875" style="2" customWidth="1"/>
    <col min="1795" max="1795" width="5.453125" style="2" customWidth="1"/>
    <col min="1796" max="1796" width="38.1796875" style="2" customWidth="1"/>
    <col min="1797" max="1797" width="59.81640625" style="2" customWidth="1"/>
    <col min="1798" max="1800" width="10.90625" style="2"/>
    <col min="1801" max="1801" width="1.7265625" style="2" customWidth="1"/>
    <col min="1802" max="2048" width="10.90625" style="2"/>
    <col min="2049" max="2049" width="1.54296875" style="2" customWidth="1"/>
    <col min="2050" max="2050" width="7.54296875" style="2" customWidth="1"/>
    <col min="2051" max="2051" width="5.453125" style="2" customWidth="1"/>
    <col min="2052" max="2052" width="38.1796875" style="2" customWidth="1"/>
    <col min="2053" max="2053" width="59.81640625" style="2" customWidth="1"/>
    <col min="2054" max="2056" width="10.90625" style="2"/>
    <col min="2057" max="2057" width="1.7265625" style="2" customWidth="1"/>
    <col min="2058" max="2304" width="10.90625" style="2"/>
    <col min="2305" max="2305" width="1.54296875" style="2" customWidth="1"/>
    <col min="2306" max="2306" width="7.54296875" style="2" customWidth="1"/>
    <col min="2307" max="2307" width="5.453125" style="2" customWidth="1"/>
    <col min="2308" max="2308" width="38.1796875" style="2" customWidth="1"/>
    <col min="2309" max="2309" width="59.81640625" style="2" customWidth="1"/>
    <col min="2310" max="2312" width="10.90625" style="2"/>
    <col min="2313" max="2313" width="1.7265625" style="2" customWidth="1"/>
    <col min="2314" max="2560" width="10.90625" style="2"/>
    <col min="2561" max="2561" width="1.54296875" style="2" customWidth="1"/>
    <col min="2562" max="2562" width="7.54296875" style="2" customWidth="1"/>
    <col min="2563" max="2563" width="5.453125" style="2" customWidth="1"/>
    <col min="2564" max="2564" width="38.1796875" style="2" customWidth="1"/>
    <col min="2565" max="2565" width="59.81640625" style="2" customWidth="1"/>
    <col min="2566" max="2568" width="10.90625" style="2"/>
    <col min="2569" max="2569" width="1.7265625" style="2" customWidth="1"/>
    <col min="2570" max="2816" width="10.90625" style="2"/>
    <col min="2817" max="2817" width="1.54296875" style="2" customWidth="1"/>
    <col min="2818" max="2818" width="7.54296875" style="2" customWidth="1"/>
    <col min="2819" max="2819" width="5.453125" style="2" customWidth="1"/>
    <col min="2820" max="2820" width="38.1796875" style="2" customWidth="1"/>
    <col min="2821" max="2821" width="59.81640625" style="2" customWidth="1"/>
    <col min="2822" max="2824" width="10.90625" style="2"/>
    <col min="2825" max="2825" width="1.7265625" style="2" customWidth="1"/>
    <col min="2826" max="3072" width="10.90625" style="2"/>
    <col min="3073" max="3073" width="1.54296875" style="2" customWidth="1"/>
    <col min="3074" max="3074" width="7.54296875" style="2" customWidth="1"/>
    <col min="3075" max="3075" width="5.453125" style="2" customWidth="1"/>
    <col min="3076" max="3076" width="38.1796875" style="2" customWidth="1"/>
    <col min="3077" max="3077" width="59.81640625" style="2" customWidth="1"/>
    <col min="3078" max="3080" width="10.90625" style="2"/>
    <col min="3081" max="3081" width="1.7265625" style="2" customWidth="1"/>
    <col min="3082" max="3328" width="10.90625" style="2"/>
    <col min="3329" max="3329" width="1.54296875" style="2" customWidth="1"/>
    <col min="3330" max="3330" width="7.54296875" style="2" customWidth="1"/>
    <col min="3331" max="3331" width="5.453125" style="2" customWidth="1"/>
    <col min="3332" max="3332" width="38.1796875" style="2" customWidth="1"/>
    <col min="3333" max="3333" width="59.81640625" style="2" customWidth="1"/>
    <col min="3334" max="3336" width="10.90625" style="2"/>
    <col min="3337" max="3337" width="1.7265625" style="2" customWidth="1"/>
    <col min="3338" max="3584" width="10.90625" style="2"/>
    <col min="3585" max="3585" width="1.54296875" style="2" customWidth="1"/>
    <col min="3586" max="3586" width="7.54296875" style="2" customWidth="1"/>
    <col min="3587" max="3587" width="5.453125" style="2" customWidth="1"/>
    <col min="3588" max="3588" width="38.1796875" style="2" customWidth="1"/>
    <col min="3589" max="3589" width="59.81640625" style="2" customWidth="1"/>
    <col min="3590" max="3592" width="10.90625" style="2"/>
    <col min="3593" max="3593" width="1.7265625" style="2" customWidth="1"/>
    <col min="3594" max="3840" width="10.90625" style="2"/>
    <col min="3841" max="3841" width="1.54296875" style="2" customWidth="1"/>
    <col min="3842" max="3842" width="7.54296875" style="2" customWidth="1"/>
    <col min="3843" max="3843" width="5.453125" style="2" customWidth="1"/>
    <col min="3844" max="3844" width="38.1796875" style="2" customWidth="1"/>
    <col min="3845" max="3845" width="59.81640625" style="2" customWidth="1"/>
    <col min="3846" max="3848" width="10.90625" style="2"/>
    <col min="3849" max="3849" width="1.7265625" style="2" customWidth="1"/>
    <col min="3850" max="4096" width="10.90625" style="2"/>
    <col min="4097" max="4097" width="1.54296875" style="2" customWidth="1"/>
    <col min="4098" max="4098" width="7.54296875" style="2" customWidth="1"/>
    <col min="4099" max="4099" width="5.453125" style="2" customWidth="1"/>
    <col min="4100" max="4100" width="38.1796875" style="2" customWidth="1"/>
    <col min="4101" max="4101" width="59.81640625" style="2" customWidth="1"/>
    <col min="4102" max="4104" width="10.90625" style="2"/>
    <col min="4105" max="4105" width="1.7265625" style="2" customWidth="1"/>
    <col min="4106" max="4352" width="10.90625" style="2"/>
    <col min="4353" max="4353" width="1.54296875" style="2" customWidth="1"/>
    <col min="4354" max="4354" width="7.54296875" style="2" customWidth="1"/>
    <col min="4355" max="4355" width="5.453125" style="2" customWidth="1"/>
    <col min="4356" max="4356" width="38.1796875" style="2" customWidth="1"/>
    <col min="4357" max="4357" width="59.81640625" style="2" customWidth="1"/>
    <col min="4358" max="4360" width="10.90625" style="2"/>
    <col min="4361" max="4361" width="1.7265625" style="2" customWidth="1"/>
    <col min="4362" max="4608" width="10.90625" style="2"/>
    <col min="4609" max="4609" width="1.54296875" style="2" customWidth="1"/>
    <col min="4610" max="4610" width="7.54296875" style="2" customWidth="1"/>
    <col min="4611" max="4611" width="5.453125" style="2" customWidth="1"/>
    <col min="4612" max="4612" width="38.1796875" style="2" customWidth="1"/>
    <col min="4613" max="4613" width="59.81640625" style="2" customWidth="1"/>
    <col min="4614" max="4616" width="10.90625" style="2"/>
    <col min="4617" max="4617" width="1.7265625" style="2" customWidth="1"/>
    <col min="4618" max="4864" width="10.90625" style="2"/>
    <col min="4865" max="4865" width="1.54296875" style="2" customWidth="1"/>
    <col min="4866" max="4866" width="7.54296875" style="2" customWidth="1"/>
    <col min="4867" max="4867" width="5.453125" style="2" customWidth="1"/>
    <col min="4868" max="4868" width="38.1796875" style="2" customWidth="1"/>
    <col min="4869" max="4869" width="59.81640625" style="2" customWidth="1"/>
    <col min="4870" max="4872" width="10.90625" style="2"/>
    <col min="4873" max="4873" width="1.7265625" style="2" customWidth="1"/>
    <col min="4874" max="5120" width="10.90625" style="2"/>
    <col min="5121" max="5121" width="1.54296875" style="2" customWidth="1"/>
    <col min="5122" max="5122" width="7.54296875" style="2" customWidth="1"/>
    <col min="5123" max="5123" width="5.453125" style="2" customWidth="1"/>
    <col min="5124" max="5124" width="38.1796875" style="2" customWidth="1"/>
    <col min="5125" max="5125" width="59.81640625" style="2" customWidth="1"/>
    <col min="5126" max="5128" width="10.90625" style="2"/>
    <col min="5129" max="5129" width="1.7265625" style="2" customWidth="1"/>
    <col min="5130" max="5376" width="10.90625" style="2"/>
    <col min="5377" max="5377" width="1.54296875" style="2" customWidth="1"/>
    <col min="5378" max="5378" width="7.54296875" style="2" customWidth="1"/>
    <col min="5379" max="5379" width="5.453125" style="2" customWidth="1"/>
    <col min="5380" max="5380" width="38.1796875" style="2" customWidth="1"/>
    <col min="5381" max="5381" width="59.81640625" style="2" customWidth="1"/>
    <col min="5382" max="5384" width="10.90625" style="2"/>
    <col min="5385" max="5385" width="1.7265625" style="2" customWidth="1"/>
    <col min="5386" max="5632" width="10.90625" style="2"/>
    <col min="5633" max="5633" width="1.54296875" style="2" customWidth="1"/>
    <col min="5634" max="5634" width="7.54296875" style="2" customWidth="1"/>
    <col min="5635" max="5635" width="5.453125" style="2" customWidth="1"/>
    <col min="5636" max="5636" width="38.1796875" style="2" customWidth="1"/>
    <col min="5637" max="5637" width="59.81640625" style="2" customWidth="1"/>
    <col min="5638" max="5640" width="10.90625" style="2"/>
    <col min="5641" max="5641" width="1.7265625" style="2" customWidth="1"/>
    <col min="5642" max="5888" width="10.90625" style="2"/>
    <col min="5889" max="5889" width="1.54296875" style="2" customWidth="1"/>
    <col min="5890" max="5890" width="7.54296875" style="2" customWidth="1"/>
    <col min="5891" max="5891" width="5.453125" style="2" customWidth="1"/>
    <col min="5892" max="5892" width="38.1796875" style="2" customWidth="1"/>
    <col min="5893" max="5893" width="59.81640625" style="2" customWidth="1"/>
    <col min="5894" max="5896" width="10.90625" style="2"/>
    <col min="5897" max="5897" width="1.7265625" style="2" customWidth="1"/>
    <col min="5898" max="6144" width="10.90625" style="2"/>
    <col min="6145" max="6145" width="1.54296875" style="2" customWidth="1"/>
    <col min="6146" max="6146" width="7.54296875" style="2" customWidth="1"/>
    <col min="6147" max="6147" width="5.453125" style="2" customWidth="1"/>
    <col min="6148" max="6148" width="38.1796875" style="2" customWidth="1"/>
    <col min="6149" max="6149" width="59.81640625" style="2" customWidth="1"/>
    <col min="6150" max="6152" width="10.90625" style="2"/>
    <col min="6153" max="6153" width="1.7265625" style="2" customWidth="1"/>
    <col min="6154" max="6400" width="10.90625" style="2"/>
    <col min="6401" max="6401" width="1.54296875" style="2" customWidth="1"/>
    <col min="6402" max="6402" width="7.54296875" style="2" customWidth="1"/>
    <col min="6403" max="6403" width="5.453125" style="2" customWidth="1"/>
    <col min="6404" max="6404" width="38.1796875" style="2" customWidth="1"/>
    <col min="6405" max="6405" width="59.81640625" style="2" customWidth="1"/>
    <col min="6406" max="6408" width="10.90625" style="2"/>
    <col min="6409" max="6409" width="1.7265625" style="2" customWidth="1"/>
    <col min="6410" max="6656" width="10.90625" style="2"/>
    <col min="6657" max="6657" width="1.54296875" style="2" customWidth="1"/>
    <col min="6658" max="6658" width="7.54296875" style="2" customWidth="1"/>
    <col min="6659" max="6659" width="5.453125" style="2" customWidth="1"/>
    <col min="6660" max="6660" width="38.1796875" style="2" customWidth="1"/>
    <col min="6661" max="6661" width="59.81640625" style="2" customWidth="1"/>
    <col min="6662" max="6664" width="10.90625" style="2"/>
    <col min="6665" max="6665" width="1.7265625" style="2" customWidth="1"/>
    <col min="6666" max="6912" width="10.90625" style="2"/>
    <col min="6913" max="6913" width="1.54296875" style="2" customWidth="1"/>
    <col min="6914" max="6914" width="7.54296875" style="2" customWidth="1"/>
    <col min="6915" max="6915" width="5.453125" style="2" customWidth="1"/>
    <col min="6916" max="6916" width="38.1796875" style="2" customWidth="1"/>
    <col min="6917" max="6917" width="59.81640625" style="2" customWidth="1"/>
    <col min="6918" max="6920" width="10.90625" style="2"/>
    <col min="6921" max="6921" width="1.7265625" style="2" customWidth="1"/>
    <col min="6922" max="7168" width="10.90625" style="2"/>
    <col min="7169" max="7169" width="1.54296875" style="2" customWidth="1"/>
    <col min="7170" max="7170" width="7.54296875" style="2" customWidth="1"/>
    <col min="7171" max="7171" width="5.453125" style="2" customWidth="1"/>
    <col min="7172" max="7172" width="38.1796875" style="2" customWidth="1"/>
    <col min="7173" max="7173" width="59.81640625" style="2" customWidth="1"/>
    <col min="7174" max="7176" width="10.90625" style="2"/>
    <col min="7177" max="7177" width="1.7265625" style="2" customWidth="1"/>
    <col min="7178" max="7424" width="10.90625" style="2"/>
    <col min="7425" max="7425" width="1.54296875" style="2" customWidth="1"/>
    <col min="7426" max="7426" width="7.54296875" style="2" customWidth="1"/>
    <col min="7427" max="7427" width="5.453125" style="2" customWidth="1"/>
    <col min="7428" max="7428" width="38.1796875" style="2" customWidth="1"/>
    <col min="7429" max="7429" width="59.81640625" style="2" customWidth="1"/>
    <col min="7430" max="7432" width="10.90625" style="2"/>
    <col min="7433" max="7433" width="1.7265625" style="2" customWidth="1"/>
    <col min="7434" max="7680" width="10.90625" style="2"/>
    <col min="7681" max="7681" width="1.54296875" style="2" customWidth="1"/>
    <col min="7682" max="7682" width="7.54296875" style="2" customWidth="1"/>
    <col min="7683" max="7683" width="5.453125" style="2" customWidth="1"/>
    <col min="7684" max="7684" width="38.1796875" style="2" customWidth="1"/>
    <col min="7685" max="7685" width="59.81640625" style="2" customWidth="1"/>
    <col min="7686" max="7688" width="10.90625" style="2"/>
    <col min="7689" max="7689" width="1.7265625" style="2" customWidth="1"/>
    <col min="7690" max="7936" width="10.90625" style="2"/>
    <col min="7937" max="7937" width="1.54296875" style="2" customWidth="1"/>
    <col min="7938" max="7938" width="7.54296875" style="2" customWidth="1"/>
    <col min="7939" max="7939" width="5.453125" style="2" customWidth="1"/>
    <col min="7940" max="7940" width="38.1796875" style="2" customWidth="1"/>
    <col min="7941" max="7941" width="59.81640625" style="2" customWidth="1"/>
    <col min="7942" max="7944" width="10.90625" style="2"/>
    <col min="7945" max="7945" width="1.7265625" style="2" customWidth="1"/>
    <col min="7946" max="8192" width="10.90625" style="2"/>
    <col min="8193" max="8193" width="1.54296875" style="2" customWidth="1"/>
    <col min="8194" max="8194" width="7.54296875" style="2" customWidth="1"/>
    <col min="8195" max="8195" width="5.453125" style="2" customWidth="1"/>
    <col min="8196" max="8196" width="38.1796875" style="2" customWidth="1"/>
    <col min="8197" max="8197" width="59.81640625" style="2" customWidth="1"/>
    <col min="8198" max="8200" width="10.90625" style="2"/>
    <col min="8201" max="8201" width="1.7265625" style="2" customWidth="1"/>
    <col min="8202" max="8448" width="10.90625" style="2"/>
    <col min="8449" max="8449" width="1.54296875" style="2" customWidth="1"/>
    <col min="8450" max="8450" width="7.54296875" style="2" customWidth="1"/>
    <col min="8451" max="8451" width="5.453125" style="2" customWidth="1"/>
    <col min="8452" max="8452" width="38.1796875" style="2" customWidth="1"/>
    <col min="8453" max="8453" width="59.81640625" style="2" customWidth="1"/>
    <col min="8454" max="8456" width="10.90625" style="2"/>
    <col min="8457" max="8457" width="1.7265625" style="2" customWidth="1"/>
    <col min="8458" max="8704" width="10.90625" style="2"/>
    <col min="8705" max="8705" width="1.54296875" style="2" customWidth="1"/>
    <col min="8706" max="8706" width="7.54296875" style="2" customWidth="1"/>
    <col min="8707" max="8707" width="5.453125" style="2" customWidth="1"/>
    <col min="8708" max="8708" width="38.1796875" style="2" customWidth="1"/>
    <col min="8709" max="8709" width="59.81640625" style="2" customWidth="1"/>
    <col min="8710" max="8712" width="10.90625" style="2"/>
    <col min="8713" max="8713" width="1.7265625" style="2" customWidth="1"/>
    <col min="8714" max="8960" width="10.90625" style="2"/>
    <col min="8961" max="8961" width="1.54296875" style="2" customWidth="1"/>
    <col min="8962" max="8962" width="7.54296875" style="2" customWidth="1"/>
    <col min="8963" max="8963" width="5.453125" style="2" customWidth="1"/>
    <col min="8964" max="8964" width="38.1796875" style="2" customWidth="1"/>
    <col min="8965" max="8965" width="59.81640625" style="2" customWidth="1"/>
    <col min="8966" max="8968" width="10.90625" style="2"/>
    <col min="8969" max="8969" width="1.7265625" style="2" customWidth="1"/>
    <col min="8970" max="9216" width="10.90625" style="2"/>
    <col min="9217" max="9217" width="1.54296875" style="2" customWidth="1"/>
    <col min="9218" max="9218" width="7.54296875" style="2" customWidth="1"/>
    <col min="9219" max="9219" width="5.453125" style="2" customWidth="1"/>
    <col min="9220" max="9220" width="38.1796875" style="2" customWidth="1"/>
    <col min="9221" max="9221" width="59.81640625" style="2" customWidth="1"/>
    <col min="9222" max="9224" width="10.90625" style="2"/>
    <col min="9225" max="9225" width="1.7265625" style="2" customWidth="1"/>
    <col min="9226" max="9472" width="10.90625" style="2"/>
    <col min="9473" max="9473" width="1.54296875" style="2" customWidth="1"/>
    <col min="9474" max="9474" width="7.54296875" style="2" customWidth="1"/>
    <col min="9475" max="9475" width="5.453125" style="2" customWidth="1"/>
    <col min="9476" max="9476" width="38.1796875" style="2" customWidth="1"/>
    <col min="9477" max="9477" width="59.81640625" style="2" customWidth="1"/>
    <col min="9478" max="9480" width="10.90625" style="2"/>
    <col min="9481" max="9481" width="1.7265625" style="2" customWidth="1"/>
    <col min="9482" max="9728" width="10.90625" style="2"/>
    <col min="9729" max="9729" width="1.54296875" style="2" customWidth="1"/>
    <col min="9730" max="9730" width="7.54296875" style="2" customWidth="1"/>
    <col min="9731" max="9731" width="5.453125" style="2" customWidth="1"/>
    <col min="9732" max="9732" width="38.1796875" style="2" customWidth="1"/>
    <col min="9733" max="9733" width="59.81640625" style="2" customWidth="1"/>
    <col min="9734" max="9736" width="10.90625" style="2"/>
    <col min="9737" max="9737" width="1.7265625" style="2" customWidth="1"/>
    <col min="9738" max="9984" width="10.90625" style="2"/>
    <col min="9985" max="9985" width="1.54296875" style="2" customWidth="1"/>
    <col min="9986" max="9986" width="7.54296875" style="2" customWidth="1"/>
    <col min="9987" max="9987" width="5.453125" style="2" customWidth="1"/>
    <col min="9988" max="9988" width="38.1796875" style="2" customWidth="1"/>
    <col min="9989" max="9989" width="59.81640625" style="2" customWidth="1"/>
    <col min="9990" max="9992" width="10.90625" style="2"/>
    <col min="9993" max="9993" width="1.7265625" style="2" customWidth="1"/>
    <col min="9994" max="10240" width="10.90625" style="2"/>
    <col min="10241" max="10241" width="1.54296875" style="2" customWidth="1"/>
    <col min="10242" max="10242" width="7.54296875" style="2" customWidth="1"/>
    <col min="10243" max="10243" width="5.453125" style="2" customWidth="1"/>
    <col min="10244" max="10244" width="38.1796875" style="2" customWidth="1"/>
    <col min="10245" max="10245" width="59.81640625" style="2" customWidth="1"/>
    <col min="10246" max="10248" width="10.90625" style="2"/>
    <col min="10249" max="10249" width="1.7265625" style="2" customWidth="1"/>
    <col min="10250" max="10496" width="10.90625" style="2"/>
    <col min="10497" max="10497" width="1.54296875" style="2" customWidth="1"/>
    <col min="10498" max="10498" width="7.54296875" style="2" customWidth="1"/>
    <col min="10499" max="10499" width="5.453125" style="2" customWidth="1"/>
    <col min="10500" max="10500" width="38.1796875" style="2" customWidth="1"/>
    <col min="10501" max="10501" width="59.81640625" style="2" customWidth="1"/>
    <col min="10502" max="10504" width="10.90625" style="2"/>
    <col min="10505" max="10505" width="1.7265625" style="2" customWidth="1"/>
    <col min="10506" max="10752" width="10.90625" style="2"/>
    <col min="10753" max="10753" width="1.54296875" style="2" customWidth="1"/>
    <col min="10754" max="10754" width="7.54296875" style="2" customWidth="1"/>
    <col min="10755" max="10755" width="5.453125" style="2" customWidth="1"/>
    <col min="10756" max="10756" width="38.1796875" style="2" customWidth="1"/>
    <col min="10757" max="10757" width="59.81640625" style="2" customWidth="1"/>
    <col min="10758" max="10760" width="10.90625" style="2"/>
    <col min="10761" max="10761" width="1.7265625" style="2" customWidth="1"/>
    <col min="10762" max="11008" width="10.90625" style="2"/>
    <col min="11009" max="11009" width="1.54296875" style="2" customWidth="1"/>
    <col min="11010" max="11010" width="7.54296875" style="2" customWidth="1"/>
    <col min="11011" max="11011" width="5.453125" style="2" customWidth="1"/>
    <col min="11012" max="11012" width="38.1796875" style="2" customWidth="1"/>
    <col min="11013" max="11013" width="59.81640625" style="2" customWidth="1"/>
    <col min="11014" max="11016" width="10.90625" style="2"/>
    <col min="11017" max="11017" width="1.7265625" style="2" customWidth="1"/>
    <col min="11018" max="11264" width="10.90625" style="2"/>
    <col min="11265" max="11265" width="1.54296875" style="2" customWidth="1"/>
    <col min="11266" max="11266" width="7.54296875" style="2" customWidth="1"/>
    <col min="11267" max="11267" width="5.453125" style="2" customWidth="1"/>
    <col min="11268" max="11268" width="38.1796875" style="2" customWidth="1"/>
    <col min="11269" max="11269" width="59.81640625" style="2" customWidth="1"/>
    <col min="11270" max="11272" width="10.90625" style="2"/>
    <col min="11273" max="11273" width="1.7265625" style="2" customWidth="1"/>
    <col min="11274" max="11520" width="10.90625" style="2"/>
    <col min="11521" max="11521" width="1.54296875" style="2" customWidth="1"/>
    <col min="11522" max="11522" width="7.54296875" style="2" customWidth="1"/>
    <col min="11523" max="11523" width="5.453125" style="2" customWidth="1"/>
    <col min="11524" max="11524" width="38.1796875" style="2" customWidth="1"/>
    <col min="11525" max="11525" width="59.81640625" style="2" customWidth="1"/>
    <col min="11526" max="11528" width="10.90625" style="2"/>
    <col min="11529" max="11529" width="1.7265625" style="2" customWidth="1"/>
    <col min="11530" max="11776" width="10.90625" style="2"/>
    <col min="11777" max="11777" width="1.54296875" style="2" customWidth="1"/>
    <col min="11778" max="11778" width="7.54296875" style="2" customWidth="1"/>
    <col min="11779" max="11779" width="5.453125" style="2" customWidth="1"/>
    <col min="11780" max="11780" width="38.1796875" style="2" customWidth="1"/>
    <col min="11781" max="11781" width="59.81640625" style="2" customWidth="1"/>
    <col min="11782" max="11784" width="10.90625" style="2"/>
    <col min="11785" max="11785" width="1.7265625" style="2" customWidth="1"/>
    <col min="11786" max="12032" width="10.90625" style="2"/>
    <col min="12033" max="12033" width="1.54296875" style="2" customWidth="1"/>
    <col min="12034" max="12034" width="7.54296875" style="2" customWidth="1"/>
    <col min="12035" max="12035" width="5.453125" style="2" customWidth="1"/>
    <col min="12036" max="12036" width="38.1796875" style="2" customWidth="1"/>
    <col min="12037" max="12037" width="59.81640625" style="2" customWidth="1"/>
    <col min="12038" max="12040" width="10.90625" style="2"/>
    <col min="12041" max="12041" width="1.7265625" style="2" customWidth="1"/>
    <col min="12042" max="12288" width="10.90625" style="2"/>
    <col min="12289" max="12289" width="1.54296875" style="2" customWidth="1"/>
    <col min="12290" max="12290" width="7.54296875" style="2" customWidth="1"/>
    <col min="12291" max="12291" width="5.453125" style="2" customWidth="1"/>
    <col min="12292" max="12292" width="38.1796875" style="2" customWidth="1"/>
    <col min="12293" max="12293" width="59.81640625" style="2" customWidth="1"/>
    <col min="12294" max="12296" width="10.90625" style="2"/>
    <col min="12297" max="12297" width="1.7265625" style="2" customWidth="1"/>
    <col min="12298" max="12544" width="10.90625" style="2"/>
    <col min="12545" max="12545" width="1.54296875" style="2" customWidth="1"/>
    <col min="12546" max="12546" width="7.54296875" style="2" customWidth="1"/>
    <col min="12547" max="12547" width="5.453125" style="2" customWidth="1"/>
    <col min="12548" max="12548" width="38.1796875" style="2" customWidth="1"/>
    <col min="12549" max="12549" width="59.81640625" style="2" customWidth="1"/>
    <col min="12550" max="12552" width="10.90625" style="2"/>
    <col min="12553" max="12553" width="1.7265625" style="2" customWidth="1"/>
    <col min="12554" max="12800" width="10.90625" style="2"/>
    <col min="12801" max="12801" width="1.54296875" style="2" customWidth="1"/>
    <col min="12802" max="12802" width="7.54296875" style="2" customWidth="1"/>
    <col min="12803" max="12803" width="5.453125" style="2" customWidth="1"/>
    <col min="12804" max="12804" width="38.1796875" style="2" customWidth="1"/>
    <col min="12805" max="12805" width="59.81640625" style="2" customWidth="1"/>
    <col min="12806" max="12808" width="10.90625" style="2"/>
    <col min="12809" max="12809" width="1.7265625" style="2" customWidth="1"/>
    <col min="12810" max="13056" width="10.90625" style="2"/>
    <col min="13057" max="13057" width="1.54296875" style="2" customWidth="1"/>
    <col min="13058" max="13058" width="7.54296875" style="2" customWidth="1"/>
    <col min="13059" max="13059" width="5.453125" style="2" customWidth="1"/>
    <col min="13060" max="13060" width="38.1796875" style="2" customWidth="1"/>
    <col min="13061" max="13061" width="59.81640625" style="2" customWidth="1"/>
    <col min="13062" max="13064" width="10.90625" style="2"/>
    <col min="13065" max="13065" width="1.7265625" style="2" customWidth="1"/>
    <col min="13066" max="13312" width="10.90625" style="2"/>
    <col min="13313" max="13313" width="1.54296875" style="2" customWidth="1"/>
    <col min="13314" max="13314" width="7.54296875" style="2" customWidth="1"/>
    <col min="13315" max="13315" width="5.453125" style="2" customWidth="1"/>
    <col min="13316" max="13316" width="38.1796875" style="2" customWidth="1"/>
    <col min="13317" max="13317" width="59.81640625" style="2" customWidth="1"/>
    <col min="13318" max="13320" width="10.90625" style="2"/>
    <col min="13321" max="13321" width="1.7265625" style="2" customWidth="1"/>
    <col min="13322" max="13568" width="10.90625" style="2"/>
    <col min="13569" max="13569" width="1.54296875" style="2" customWidth="1"/>
    <col min="13570" max="13570" width="7.54296875" style="2" customWidth="1"/>
    <col min="13571" max="13571" width="5.453125" style="2" customWidth="1"/>
    <col min="13572" max="13572" width="38.1796875" style="2" customWidth="1"/>
    <col min="13573" max="13573" width="59.81640625" style="2" customWidth="1"/>
    <col min="13574" max="13576" width="10.90625" style="2"/>
    <col min="13577" max="13577" width="1.7265625" style="2" customWidth="1"/>
    <col min="13578" max="13824" width="10.90625" style="2"/>
    <col min="13825" max="13825" width="1.54296875" style="2" customWidth="1"/>
    <col min="13826" max="13826" width="7.54296875" style="2" customWidth="1"/>
    <col min="13827" max="13827" width="5.453125" style="2" customWidth="1"/>
    <col min="13828" max="13828" width="38.1796875" style="2" customWidth="1"/>
    <col min="13829" max="13829" width="59.81640625" style="2" customWidth="1"/>
    <col min="13830" max="13832" width="10.90625" style="2"/>
    <col min="13833" max="13833" width="1.7265625" style="2" customWidth="1"/>
    <col min="13834" max="14080" width="10.90625" style="2"/>
    <col min="14081" max="14081" width="1.54296875" style="2" customWidth="1"/>
    <col min="14082" max="14082" width="7.54296875" style="2" customWidth="1"/>
    <col min="14083" max="14083" width="5.453125" style="2" customWidth="1"/>
    <col min="14084" max="14084" width="38.1796875" style="2" customWidth="1"/>
    <col min="14085" max="14085" width="59.81640625" style="2" customWidth="1"/>
    <col min="14086" max="14088" width="10.90625" style="2"/>
    <col min="14089" max="14089" width="1.7265625" style="2" customWidth="1"/>
    <col min="14090" max="14336" width="10.90625" style="2"/>
    <col min="14337" max="14337" width="1.54296875" style="2" customWidth="1"/>
    <col min="14338" max="14338" width="7.54296875" style="2" customWidth="1"/>
    <col min="14339" max="14339" width="5.453125" style="2" customWidth="1"/>
    <col min="14340" max="14340" width="38.1796875" style="2" customWidth="1"/>
    <col min="14341" max="14341" width="59.81640625" style="2" customWidth="1"/>
    <col min="14342" max="14344" width="10.90625" style="2"/>
    <col min="14345" max="14345" width="1.7265625" style="2" customWidth="1"/>
    <col min="14346" max="14592" width="10.90625" style="2"/>
    <col min="14593" max="14593" width="1.54296875" style="2" customWidth="1"/>
    <col min="14594" max="14594" width="7.54296875" style="2" customWidth="1"/>
    <col min="14595" max="14595" width="5.453125" style="2" customWidth="1"/>
    <col min="14596" max="14596" width="38.1796875" style="2" customWidth="1"/>
    <col min="14597" max="14597" width="59.81640625" style="2" customWidth="1"/>
    <col min="14598" max="14600" width="10.90625" style="2"/>
    <col min="14601" max="14601" width="1.7265625" style="2" customWidth="1"/>
    <col min="14602" max="14848" width="10.90625" style="2"/>
    <col min="14849" max="14849" width="1.54296875" style="2" customWidth="1"/>
    <col min="14850" max="14850" width="7.54296875" style="2" customWidth="1"/>
    <col min="14851" max="14851" width="5.453125" style="2" customWidth="1"/>
    <col min="14852" max="14852" width="38.1796875" style="2" customWidth="1"/>
    <col min="14853" max="14853" width="59.81640625" style="2" customWidth="1"/>
    <col min="14854" max="14856" width="10.90625" style="2"/>
    <col min="14857" max="14857" width="1.7265625" style="2" customWidth="1"/>
    <col min="14858" max="15104" width="10.90625" style="2"/>
    <col min="15105" max="15105" width="1.54296875" style="2" customWidth="1"/>
    <col min="15106" max="15106" width="7.54296875" style="2" customWidth="1"/>
    <col min="15107" max="15107" width="5.453125" style="2" customWidth="1"/>
    <col min="15108" max="15108" width="38.1796875" style="2" customWidth="1"/>
    <col min="15109" max="15109" width="59.81640625" style="2" customWidth="1"/>
    <col min="15110" max="15112" width="10.90625" style="2"/>
    <col min="15113" max="15113" width="1.7265625" style="2" customWidth="1"/>
    <col min="15114" max="15360" width="10.90625" style="2"/>
    <col min="15361" max="15361" width="1.54296875" style="2" customWidth="1"/>
    <col min="15362" max="15362" width="7.54296875" style="2" customWidth="1"/>
    <col min="15363" max="15363" width="5.453125" style="2" customWidth="1"/>
    <col min="15364" max="15364" width="38.1796875" style="2" customWidth="1"/>
    <col min="15365" max="15365" width="59.81640625" style="2" customWidth="1"/>
    <col min="15366" max="15368" width="10.90625" style="2"/>
    <col min="15369" max="15369" width="1.7265625" style="2" customWidth="1"/>
    <col min="15370" max="15616" width="10.90625" style="2"/>
    <col min="15617" max="15617" width="1.54296875" style="2" customWidth="1"/>
    <col min="15618" max="15618" width="7.54296875" style="2" customWidth="1"/>
    <col min="15619" max="15619" width="5.453125" style="2" customWidth="1"/>
    <col min="15620" max="15620" width="38.1796875" style="2" customWidth="1"/>
    <col min="15621" max="15621" width="59.81640625" style="2" customWidth="1"/>
    <col min="15622" max="15624" width="10.90625" style="2"/>
    <col min="15625" max="15625" width="1.7265625" style="2" customWidth="1"/>
    <col min="15626" max="15872" width="10.90625" style="2"/>
    <col min="15873" max="15873" width="1.54296875" style="2" customWidth="1"/>
    <col min="15874" max="15874" width="7.54296875" style="2" customWidth="1"/>
    <col min="15875" max="15875" width="5.453125" style="2" customWidth="1"/>
    <col min="15876" max="15876" width="38.1796875" style="2" customWidth="1"/>
    <col min="15877" max="15877" width="59.81640625" style="2" customWidth="1"/>
    <col min="15878" max="15880" width="10.90625" style="2"/>
    <col min="15881" max="15881" width="1.7265625" style="2" customWidth="1"/>
    <col min="15882" max="16128" width="10.90625" style="2"/>
    <col min="16129" max="16129" width="1.54296875" style="2" customWidth="1"/>
    <col min="16130" max="16130" width="7.54296875" style="2" customWidth="1"/>
    <col min="16131" max="16131" width="5.453125" style="2" customWidth="1"/>
    <col min="16132" max="16132" width="38.1796875" style="2" customWidth="1"/>
    <col min="16133" max="16133" width="59.81640625" style="2" customWidth="1"/>
    <col min="16134" max="16136" width="10.90625" style="2"/>
    <col min="16137" max="16137" width="1.7265625" style="2" customWidth="1"/>
    <col min="16138" max="16384" width="10.9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27" customHeight="1" x14ac:dyDescent="0.5">
      <c r="A2" s="1"/>
      <c r="B2" s="56" t="s">
        <v>92</v>
      </c>
      <c r="C2" s="56"/>
      <c r="D2" s="56"/>
      <c r="E2" s="56"/>
      <c r="F2" s="56"/>
      <c r="G2" s="56"/>
      <c r="H2" s="56"/>
      <c r="I2" s="6"/>
    </row>
    <row r="3" spans="1:9" ht="15" customHeight="1" x14ac:dyDescent="0.3">
      <c r="A3" s="1"/>
      <c r="B3" s="18"/>
      <c r="C3" s="18"/>
      <c r="D3" s="49" t="s">
        <v>82</v>
      </c>
      <c r="E3" s="130" t="str">
        <f>IF('5S-Chart'!$D$2= "", "missing data", '5S-Chart'!$D$2)</f>
        <v>enter the name of the evaluated department</v>
      </c>
      <c r="F3" s="131"/>
      <c r="G3" s="131"/>
      <c r="H3" s="132"/>
      <c r="I3" s="6"/>
    </row>
    <row r="4" spans="1:9" ht="15" customHeight="1" x14ac:dyDescent="0.3">
      <c r="A4" s="1"/>
      <c r="B4" s="18"/>
      <c r="C4" s="18"/>
      <c r="D4" s="50" t="s">
        <v>84</v>
      </c>
      <c r="E4" s="127"/>
      <c r="F4" s="128"/>
      <c r="G4" s="128"/>
      <c r="H4" s="129"/>
      <c r="I4" s="6"/>
    </row>
    <row r="5" spans="1:9" ht="15" customHeight="1" x14ac:dyDescent="0.3">
      <c r="A5" s="1"/>
      <c r="B5" s="18"/>
      <c r="C5" s="18"/>
      <c r="D5" s="51" t="s">
        <v>86</v>
      </c>
      <c r="E5" s="57"/>
      <c r="F5" s="52"/>
      <c r="G5" s="52"/>
      <c r="H5" s="53"/>
      <c r="I5" s="6"/>
    </row>
    <row r="6" spans="1:9" x14ac:dyDescent="0.25">
      <c r="A6" s="1"/>
      <c r="B6" s="1"/>
      <c r="C6" s="1"/>
      <c r="D6" s="1"/>
      <c r="E6" s="1"/>
      <c r="F6" s="1"/>
      <c r="G6" s="1"/>
      <c r="H6" s="1"/>
      <c r="I6" s="6"/>
    </row>
    <row r="7" spans="1:9" ht="45" customHeight="1" x14ac:dyDescent="0.3">
      <c r="A7" s="3"/>
      <c r="B7" s="60" t="str">
        <f>'1. 5S-Check'!B7</f>
        <v>Criteria</v>
      </c>
      <c r="C7" s="60" t="str">
        <f>'1. 5S-Check'!C7</f>
        <v>No.</v>
      </c>
      <c r="D7" s="60" t="s">
        <v>68</v>
      </c>
      <c r="E7" s="60" t="s">
        <v>69</v>
      </c>
      <c r="F7" s="60" t="s">
        <v>70</v>
      </c>
      <c r="G7" s="60" t="s">
        <v>71</v>
      </c>
      <c r="H7" s="60" t="s">
        <v>72</v>
      </c>
      <c r="I7" s="1"/>
    </row>
    <row r="8" spans="1:9" ht="9" customHeight="1" x14ac:dyDescent="0.25">
      <c r="A8" s="1"/>
      <c r="B8" s="1"/>
      <c r="C8" s="4"/>
      <c r="D8" s="1"/>
      <c r="E8" s="1"/>
      <c r="F8" s="1"/>
      <c r="G8" s="1"/>
      <c r="H8" s="1"/>
      <c r="I8" s="1"/>
    </row>
    <row r="9" spans="1:9" s="7" customFormat="1" ht="69.75" customHeight="1" x14ac:dyDescent="0.25">
      <c r="A9" s="6"/>
      <c r="B9" s="80" t="str">
        <f>'1. 5S-Check'!B10</f>
        <v>5S practice</v>
      </c>
      <c r="C9" s="119">
        <f>'1. 5S-Check'!C10</f>
        <v>1</v>
      </c>
      <c r="D9" s="121"/>
      <c r="E9" s="123"/>
      <c r="F9" s="123"/>
      <c r="G9" s="125"/>
      <c r="H9" s="117"/>
      <c r="I9" s="6"/>
    </row>
    <row r="10" spans="1:9" ht="19.5" customHeight="1" x14ac:dyDescent="0.25">
      <c r="A10" s="1"/>
      <c r="B10" s="81"/>
      <c r="C10" s="120"/>
      <c r="D10" s="122"/>
      <c r="E10" s="124"/>
      <c r="F10" s="124"/>
      <c r="G10" s="125"/>
      <c r="H10" s="118"/>
      <c r="I10" s="1"/>
    </row>
    <row r="11" spans="1:9" ht="9" customHeight="1" x14ac:dyDescent="0.25">
      <c r="A11" s="1"/>
      <c r="B11" s="10"/>
      <c r="C11" s="1"/>
      <c r="D11" s="1"/>
      <c r="E11" s="1"/>
      <c r="F11" s="1"/>
      <c r="G11" s="1"/>
      <c r="H11" s="1"/>
      <c r="I11" s="1"/>
    </row>
    <row r="12" spans="1:9" s="7" customFormat="1" ht="69.75" customHeight="1" x14ac:dyDescent="0.25">
      <c r="A12" s="6"/>
      <c r="B12" s="80" t="str">
        <f>'1. 5S-Check'!B13</f>
        <v>Marking of defects</v>
      </c>
      <c r="C12" s="119">
        <f>'1. 5S-Check'!C13</f>
        <v>2</v>
      </c>
      <c r="D12" s="121"/>
      <c r="E12" s="123"/>
      <c r="F12" s="123"/>
      <c r="G12" s="125"/>
      <c r="H12" s="117"/>
      <c r="I12" s="6"/>
    </row>
    <row r="13" spans="1:9" ht="18.75" customHeight="1" x14ac:dyDescent="0.25">
      <c r="A13" s="1"/>
      <c r="B13" s="81"/>
      <c r="C13" s="120"/>
      <c r="D13" s="122"/>
      <c r="E13" s="124"/>
      <c r="F13" s="124"/>
      <c r="G13" s="125"/>
      <c r="H13" s="118"/>
      <c r="I13" s="1"/>
    </row>
    <row r="14" spans="1:9" ht="9" customHeight="1" x14ac:dyDescent="0.25">
      <c r="A14" s="1"/>
      <c r="B14" s="10"/>
      <c r="C14" s="1"/>
      <c r="D14" s="1"/>
      <c r="E14" s="1"/>
      <c r="F14" s="1"/>
      <c r="G14" s="1"/>
      <c r="H14" s="1"/>
      <c r="I14" s="1"/>
    </row>
    <row r="15" spans="1:9" s="7" customFormat="1" ht="69.75" customHeight="1" x14ac:dyDescent="0.25">
      <c r="A15" s="6"/>
      <c r="B15" s="80" t="str">
        <f>'1. 5S-Check'!B16</f>
        <v>Cleanliness</v>
      </c>
      <c r="C15" s="119">
        <f>'1. 5S-Check'!C16</f>
        <v>3</v>
      </c>
      <c r="D15" s="121"/>
      <c r="E15" s="123"/>
      <c r="F15" s="123"/>
      <c r="G15" s="125"/>
      <c r="H15" s="117"/>
      <c r="I15" s="6"/>
    </row>
    <row r="16" spans="1:9" ht="18.75" customHeight="1" x14ac:dyDescent="0.25">
      <c r="A16" s="1"/>
      <c r="B16" s="81"/>
      <c r="C16" s="120"/>
      <c r="D16" s="122"/>
      <c r="E16" s="124"/>
      <c r="F16" s="124"/>
      <c r="G16" s="125"/>
      <c r="H16" s="118"/>
      <c r="I16" s="1"/>
    </row>
    <row r="17" spans="1:9" ht="9" customHeight="1" x14ac:dyDescent="0.25">
      <c r="A17" s="1"/>
      <c r="B17" s="11"/>
      <c r="C17" s="12"/>
      <c r="D17" s="1"/>
      <c r="E17" s="1"/>
      <c r="F17" s="1"/>
      <c r="G17" s="1"/>
      <c r="H17" s="1"/>
      <c r="I17" s="1"/>
    </row>
    <row r="18" spans="1:9" ht="69.75" customHeight="1" x14ac:dyDescent="0.25">
      <c r="A18" s="1"/>
      <c r="B18" s="80" t="str">
        <f>'1. 5S-Check'!B19</f>
        <v>Tidiness</v>
      </c>
      <c r="C18" s="119">
        <f>'1. 5S-Check'!C19</f>
        <v>4</v>
      </c>
      <c r="D18" s="121"/>
      <c r="E18" s="123"/>
      <c r="F18" s="123"/>
      <c r="G18" s="125"/>
      <c r="H18" s="117"/>
      <c r="I18" s="1"/>
    </row>
    <row r="19" spans="1:9" ht="19.5" customHeight="1" x14ac:dyDescent="0.25">
      <c r="A19" s="1"/>
      <c r="B19" s="81"/>
      <c r="C19" s="120"/>
      <c r="D19" s="122"/>
      <c r="E19" s="124"/>
      <c r="F19" s="124"/>
      <c r="G19" s="125"/>
      <c r="H19" s="118"/>
      <c r="I19" s="1"/>
    </row>
    <row r="20" spans="1:9" ht="9" customHeight="1" x14ac:dyDescent="0.25">
      <c r="A20" s="1"/>
      <c r="B20" s="15"/>
      <c r="C20" s="16"/>
      <c r="D20" s="1"/>
      <c r="E20" s="1"/>
      <c r="F20" s="1"/>
      <c r="G20" s="1"/>
      <c r="H20" s="1"/>
      <c r="I20" s="1"/>
    </row>
    <row r="21" spans="1:9" ht="69.75" customHeight="1" x14ac:dyDescent="0.25">
      <c r="A21" s="1"/>
      <c r="B21" s="80" t="str">
        <f>'1. 5S-Check'!B22</f>
        <v>Systematics of withdrawal and procurement</v>
      </c>
      <c r="C21" s="119">
        <f>'1. 5S-Check'!C22</f>
        <v>5</v>
      </c>
      <c r="D21" s="121"/>
      <c r="E21" s="123"/>
      <c r="F21" s="123"/>
      <c r="G21" s="125"/>
      <c r="H21" s="117"/>
      <c r="I21" s="1"/>
    </row>
    <row r="22" spans="1:9" ht="18.75" customHeight="1" x14ac:dyDescent="0.25">
      <c r="A22" s="1"/>
      <c r="B22" s="81"/>
      <c r="C22" s="120"/>
      <c r="D22" s="122"/>
      <c r="E22" s="124"/>
      <c r="F22" s="124"/>
      <c r="G22" s="125"/>
      <c r="H22" s="118"/>
      <c r="I22" s="1"/>
    </row>
    <row r="23" spans="1:9" ht="9" customHeight="1" x14ac:dyDescent="0.25">
      <c r="A23" s="1"/>
      <c r="B23" s="10"/>
      <c r="C23" s="1"/>
      <c r="D23" s="1"/>
      <c r="E23" s="1"/>
      <c r="F23" s="1"/>
      <c r="G23" s="1"/>
      <c r="H23" s="1"/>
      <c r="I23" s="1"/>
    </row>
    <row r="24" spans="1:9" s="7" customFormat="1" ht="69.75" customHeight="1" x14ac:dyDescent="0.25">
      <c r="A24" s="6"/>
      <c r="B24" s="80" t="str">
        <f>'1. 5S-Check'!B25</f>
        <v>Rules and responsibility</v>
      </c>
      <c r="C24" s="119">
        <f>'1. 5S-Check'!C25</f>
        <v>6</v>
      </c>
      <c r="D24" s="121"/>
      <c r="E24" s="123"/>
      <c r="F24" s="123"/>
      <c r="G24" s="125"/>
      <c r="H24" s="117"/>
      <c r="I24" s="6"/>
    </row>
    <row r="25" spans="1:9" ht="19.5" customHeight="1" x14ac:dyDescent="0.25">
      <c r="A25" s="1"/>
      <c r="B25" s="81"/>
      <c r="C25" s="120"/>
      <c r="D25" s="122"/>
      <c r="E25" s="124"/>
      <c r="F25" s="124"/>
      <c r="G25" s="125"/>
      <c r="H25" s="118"/>
      <c r="I25" s="1"/>
    </row>
    <row r="26" spans="1:9" ht="9" customHeight="1" x14ac:dyDescent="0.25">
      <c r="A26" s="1"/>
      <c r="B26" s="15"/>
      <c r="C26" s="16"/>
      <c r="D26" s="1"/>
      <c r="E26" s="1"/>
      <c r="F26" s="1"/>
      <c r="G26" s="1"/>
      <c r="H26" s="1"/>
      <c r="I26" s="1"/>
    </row>
    <row r="27" spans="1:9" s="7" customFormat="1" ht="69.75" customHeight="1" x14ac:dyDescent="0.25">
      <c r="A27" s="6"/>
      <c r="B27" s="80" t="str">
        <f>'1. 5S-Check'!B28</f>
        <v>Implementation
of measures</v>
      </c>
      <c r="C27" s="119">
        <f>'1. 5S-Check'!C28</f>
        <v>7</v>
      </c>
      <c r="D27" s="121"/>
      <c r="E27" s="123"/>
      <c r="F27" s="123"/>
      <c r="G27" s="125"/>
      <c r="H27" s="117"/>
      <c r="I27" s="6"/>
    </row>
    <row r="28" spans="1:9" ht="15" customHeight="1" x14ac:dyDescent="0.25">
      <c r="A28" s="1"/>
      <c r="B28" s="81"/>
      <c r="C28" s="120"/>
      <c r="D28" s="122"/>
      <c r="E28" s="124"/>
      <c r="F28" s="124"/>
      <c r="G28" s="125"/>
      <c r="H28" s="118"/>
      <c r="I28" s="1"/>
    </row>
    <row r="29" spans="1:9" ht="9" customHeight="1" x14ac:dyDescent="0.25">
      <c r="A29" s="1"/>
      <c r="B29" s="10"/>
      <c r="C29" s="1"/>
      <c r="D29" s="1"/>
      <c r="E29" s="1"/>
      <c r="F29" s="1"/>
      <c r="G29" s="1"/>
      <c r="H29" s="1"/>
      <c r="I29" s="1"/>
    </row>
    <row r="30" spans="1:9" ht="69.75" customHeight="1" x14ac:dyDescent="0.25">
      <c r="A30" s="1"/>
      <c r="B30" s="80" t="str">
        <f>'1. 5S-Check'!B31</f>
        <v>Compliance
with rules</v>
      </c>
      <c r="C30" s="119">
        <f>'1. 5S-Check'!C31</f>
        <v>8</v>
      </c>
      <c r="D30" s="121"/>
      <c r="E30" s="123"/>
      <c r="F30" s="123"/>
      <c r="G30" s="125"/>
      <c r="H30" s="117"/>
      <c r="I30" s="1"/>
    </row>
    <row r="31" spans="1:9" ht="18.75" customHeight="1" x14ac:dyDescent="0.25">
      <c r="A31" s="1"/>
      <c r="B31" s="81"/>
      <c r="C31" s="120"/>
      <c r="D31" s="122"/>
      <c r="E31" s="124"/>
      <c r="F31" s="124"/>
      <c r="G31" s="125"/>
      <c r="H31" s="118"/>
      <c r="I31" s="1"/>
    </row>
    <row r="32" spans="1:9" ht="9" customHeight="1" x14ac:dyDescent="0.25">
      <c r="A32" s="1"/>
      <c r="B32" s="10"/>
      <c r="C32" s="1"/>
      <c r="D32" s="1"/>
      <c r="E32" s="1"/>
      <c r="F32" s="1"/>
      <c r="G32" s="1"/>
      <c r="H32" s="1"/>
      <c r="I32" s="1"/>
    </row>
    <row r="33" spans="1:9" ht="69" customHeight="1" x14ac:dyDescent="0.25">
      <c r="A33" s="1"/>
      <c r="B33" s="80" t="str">
        <f>'1. 5S-Check'!B34</f>
        <v>Visualization</v>
      </c>
      <c r="C33" s="119">
        <f>'1. 5S-Check'!C34</f>
        <v>9</v>
      </c>
      <c r="D33" s="121"/>
      <c r="E33" s="123"/>
      <c r="F33" s="123"/>
      <c r="G33" s="125"/>
      <c r="H33" s="117"/>
      <c r="I33" s="1"/>
    </row>
    <row r="34" spans="1:9" ht="20.25" customHeight="1" x14ac:dyDescent="0.25">
      <c r="A34" s="1"/>
      <c r="B34" s="81"/>
      <c r="C34" s="120"/>
      <c r="D34" s="122"/>
      <c r="E34" s="124"/>
      <c r="F34" s="124"/>
      <c r="G34" s="125"/>
      <c r="H34" s="118"/>
      <c r="I34" s="1"/>
    </row>
    <row r="35" spans="1:9" ht="9" customHeight="1" x14ac:dyDescent="0.25">
      <c r="A35" s="1"/>
      <c r="B35" s="10"/>
      <c r="C35" s="1"/>
      <c r="D35" s="1"/>
      <c r="E35" s="1"/>
      <c r="F35" s="1"/>
      <c r="G35" s="1"/>
      <c r="H35" s="1"/>
      <c r="I35" s="1"/>
    </row>
    <row r="36" spans="1:9" ht="69.75" customHeight="1" x14ac:dyDescent="0.25">
      <c r="A36" s="1"/>
      <c r="B36" s="80" t="str">
        <f>'1. 5S-Check'!B37</f>
        <v>Sustainability</v>
      </c>
      <c r="C36" s="119">
        <f>'1. 5S-Check'!C37</f>
        <v>10</v>
      </c>
      <c r="D36" s="121"/>
      <c r="E36" s="123"/>
      <c r="F36" s="123"/>
      <c r="G36" s="125"/>
      <c r="H36" s="117"/>
      <c r="I36" s="1"/>
    </row>
    <row r="37" spans="1:9" ht="18.75" customHeight="1" x14ac:dyDescent="0.25">
      <c r="A37" s="1"/>
      <c r="B37" s="81"/>
      <c r="C37" s="120"/>
      <c r="D37" s="122"/>
      <c r="E37" s="124"/>
      <c r="F37" s="124"/>
      <c r="G37" s="125"/>
      <c r="H37" s="118"/>
      <c r="I37" s="1"/>
    </row>
    <row r="38" spans="1:9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ht="38.25" customHeight="1" x14ac:dyDescent="0.25">
      <c r="A39" s="1"/>
      <c r="B39" s="113" t="s">
        <v>73</v>
      </c>
      <c r="C39" s="114"/>
      <c r="D39" s="115"/>
      <c r="E39" s="48">
        <v>43466</v>
      </c>
      <c r="F39" s="116" t="s">
        <v>74</v>
      </c>
      <c r="G39" s="116"/>
      <c r="H39" s="33">
        <v>22</v>
      </c>
      <c r="I39" s="1"/>
    </row>
    <row r="40" spans="1:9" ht="12.75" customHeight="1" x14ac:dyDescent="0.25">
      <c r="A40" s="1"/>
      <c r="B40" s="1"/>
      <c r="C40" s="1"/>
      <c r="D40" s="1"/>
      <c r="E40" s="1"/>
      <c r="F40" s="1"/>
      <c r="G40" s="1"/>
      <c r="H40" s="1"/>
      <c r="I40" s="1"/>
    </row>
  </sheetData>
  <sheetProtection algorithmName="SHA-512" hashValue="JtNxy/R0BViDiKVhPn2+rYuDQWUvScBkczWvYaSbP2eXIVBYqrkR0YB56PAYA59n201Hg8gP8sua1HXoa54XeA==" saltValue="JlzIrWjr1uNJuTN9mVenzg==" spinCount="100000" sheet="1" formatCells="0" formatColumns="0" formatRows="0"/>
  <mergeCells count="74">
    <mergeCell ref="E3:H3"/>
    <mergeCell ref="E4:H4"/>
    <mergeCell ref="B9:B10"/>
    <mergeCell ref="C9:C10"/>
    <mergeCell ref="D9:D10"/>
    <mergeCell ref="E9:E10"/>
    <mergeCell ref="F9:F10"/>
    <mergeCell ref="G9:G10"/>
    <mergeCell ref="H9:H10"/>
    <mergeCell ref="H12:H13"/>
    <mergeCell ref="B15:B16"/>
    <mergeCell ref="C15:C16"/>
    <mergeCell ref="D15:D16"/>
    <mergeCell ref="E15:E16"/>
    <mergeCell ref="F15:F16"/>
    <mergeCell ref="G15:G16"/>
    <mergeCell ref="H15:H16"/>
    <mergeCell ref="B12:B13"/>
    <mergeCell ref="C12:C13"/>
    <mergeCell ref="D12:D13"/>
    <mergeCell ref="E12:E13"/>
    <mergeCell ref="F12:F13"/>
    <mergeCell ref="G12:G13"/>
    <mergeCell ref="H18:H19"/>
    <mergeCell ref="B21:B22"/>
    <mergeCell ref="C21:C22"/>
    <mergeCell ref="D21:D22"/>
    <mergeCell ref="E21:E22"/>
    <mergeCell ref="F21:F22"/>
    <mergeCell ref="G21:G22"/>
    <mergeCell ref="H21:H22"/>
    <mergeCell ref="B18:B19"/>
    <mergeCell ref="C18:C19"/>
    <mergeCell ref="D18:D19"/>
    <mergeCell ref="E18:E19"/>
    <mergeCell ref="F18:F19"/>
    <mergeCell ref="G18:G19"/>
    <mergeCell ref="H24:H25"/>
    <mergeCell ref="B27:B28"/>
    <mergeCell ref="C27:C28"/>
    <mergeCell ref="D27:D28"/>
    <mergeCell ref="E27:E28"/>
    <mergeCell ref="F27:F28"/>
    <mergeCell ref="G27:G28"/>
    <mergeCell ref="H27:H28"/>
    <mergeCell ref="B24:B25"/>
    <mergeCell ref="C24:C25"/>
    <mergeCell ref="D24:D25"/>
    <mergeCell ref="E24:E25"/>
    <mergeCell ref="F24:F25"/>
    <mergeCell ref="G24:G25"/>
    <mergeCell ref="H30:H31"/>
    <mergeCell ref="B33:B34"/>
    <mergeCell ref="C33:C34"/>
    <mergeCell ref="D33:D34"/>
    <mergeCell ref="E33:E34"/>
    <mergeCell ref="F33:F34"/>
    <mergeCell ref="G33:G34"/>
    <mergeCell ref="H33:H34"/>
    <mergeCell ref="B30:B31"/>
    <mergeCell ref="C30:C31"/>
    <mergeCell ref="D30:D31"/>
    <mergeCell ref="E30:E31"/>
    <mergeCell ref="F30:F31"/>
    <mergeCell ref="G30:G31"/>
    <mergeCell ref="H36:H37"/>
    <mergeCell ref="B39:D39"/>
    <mergeCell ref="F39:G39"/>
    <mergeCell ref="B36:B37"/>
    <mergeCell ref="C36:C37"/>
    <mergeCell ref="D36:D37"/>
    <mergeCell ref="E36:E37"/>
    <mergeCell ref="F36:F37"/>
    <mergeCell ref="G36:G37"/>
  </mergeCells>
  <dataValidations count="1">
    <dataValidation type="whole" allowBlank="1" showInputMessage="1" showErrorMessage="1" errorTitle="value out of range" error="please enter a value between 10 and 100" sqref="H39" xr:uid="{676FAB91-1F14-4FE9-A748-CABB8C984980}">
      <formula1>10</formula1>
      <formula2>100</formula2>
    </dataValidation>
  </dataValidations>
  <pageMargins left="0.47244094488188981" right="0.19685039370078741" top="0.51181102362204722" bottom="0.39370078740157483" header="0.27559055118110237" footer="0.15748031496062992"/>
  <pageSetup paperSize="9" scale="65" orientation="portrait" r:id="rId1"/>
  <headerFooter alignWithMargins="0">
    <oddHeader>&amp;L&amp;"-,Fett"&amp;12soft&amp;"-,Standard"Logik&amp;C&amp;A&amp;RCopyright Dr. Reiner Hutwelker</oddHeader>
    <oddFooter>&amp;L&amp;12&amp;F&amp;C&amp;12&amp;D&amp;R&amp;12page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1A230-AD72-4E71-8671-30D6A05FF91D}">
  <sheetPr>
    <tabColor rgb="FFFF6600"/>
    <pageSetUpPr fitToPage="1"/>
  </sheetPr>
  <dimension ref="A1:P41"/>
  <sheetViews>
    <sheetView zoomScaleNormal="100" workbookViewId="0">
      <selection activeCell="E4" sqref="E4:N4"/>
    </sheetView>
  </sheetViews>
  <sheetFormatPr baseColWidth="10" defaultRowHeight="12.5" x14ac:dyDescent="0.25"/>
  <cols>
    <col min="1" max="1" width="1.1796875" style="2" customWidth="1"/>
    <col min="2" max="2" width="8.1796875" style="2" customWidth="1"/>
    <col min="3" max="3" width="5.1796875" style="2" customWidth="1"/>
    <col min="4" max="4" width="34.1796875" style="2" customWidth="1"/>
    <col min="5" max="14" width="10.7265625" style="2" customWidth="1"/>
    <col min="15" max="15" width="10.1796875" style="2" customWidth="1"/>
    <col min="16" max="16" width="1.1796875" style="2" customWidth="1"/>
    <col min="17" max="256" width="10.90625" style="2"/>
    <col min="257" max="257" width="1.1796875" style="2" customWidth="1"/>
    <col min="258" max="258" width="8.1796875" style="2" customWidth="1"/>
    <col min="259" max="259" width="5.1796875" style="2" customWidth="1"/>
    <col min="260" max="260" width="34.1796875" style="2" customWidth="1"/>
    <col min="261" max="270" width="10.7265625" style="2" customWidth="1"/>
    <col min="271" max="271" width="10.1796875" style="2" customWidth="1"/>
    <col min="272" max="272" width="1.1796875" style="2" customWidth="1"/>
    <col min="273" max="512" width="10.90625" style="2"/>
    <col min="513" max="513" width="1.1796875" style="2" customWidth="1"/>
    <col min="514" max="514" width="8.1796875" style="2" customWidth="1"/>
    <col min="515" max="515" width="5.1796875" style="2" customWidth="1"/>
    <col min="516" max="516" width="34.1796875" style="2" customWidth="1"/>
    <col min="517" max="526" width="10.7265625" style="2" customWidth="1"/>
    <col min="527" max="527" width="10.1796875" style="2" customWidth="1"/>
    <col min="528" max="528" width="1.1796875" style="2" customWidth="1"/>
    <col min="529" max="768" width="10.90625" style="2"/>
    <col min="769" max="769" width="1.1796875" style="2" customWidth="1"/>
    <col min="770" max="770" width="8.1796875" style="2" customWidth="1"/>
    <col min="771" max="771" width="5.1796875" style="2" customWidth="1"/>
    <col min="772" max="772" width="34.1796875" style="2" customWidth="1"/>
    <col min="773" max="782" width="10.7265625" style="2" customWidth="1"/>
    <col min="783" max="783" width="10.1796875" style="2" customWidth="1"/>
    <col min="784" max="784" width="1.1796875" style="2" customWidth="1"/>
    <col min="785" max="1024" width="10.90625" style="2"/>
    <col min="1025" max="1025" width="1.1796875" style="2" customWidth="1"/>
    <col min="1026" max="1026" width="8.1796875" style="2" customWidth="1"/>
    <col min="1027" max="1027" width="5.1796875" style="2" customWidth="1"/>
    <col min="1028" max="1028" width="34.1796875" style="2" customWidth="1"/>
    <col min="1029" max="1038" width="10.7265625" style="2" customWidth="1"/>
    <col min="1039" max="1039" width="10.1796875" style="2" customWidth="1"/>
    <col min="1040" max="1040" width="1.1796875" style="2" customWidth="1"/>
    <col min="1041" max="1280" width="10.90625" style="2"/>
    <col min="1281" max="1281" width="1.1796875" style="2" customWidth="1"/>
    <col min="1282" max="1282" width="8.1796875" style="2" customWidth="1"/>
    <col min="1283" max="1283" width="5.1796875" style="2" customWidth="1"/>
    <col min="1284" max="1284" width="34.1796875" style="2" customWidth="1"/>
    <col min="1285" max="1294" width="10.7265625" style="2" customWidth="1"/>
    <col min="1295" max="1295" width="10.1796875" style="2" customWidth="1"/>
    <col min="1296" max="1296" width="1.1796875" style="2" customWidth="1"/>
    <col min="1297" max="1536" width="10.90625" style="2"/>
    <col min="1537" max="1537" width="1.1796875" style="2" customWidth="1"/>
    <col min="1538" max="1538" width="8.1796875" style="2" customWidth="1"/>
    <col min="1539" max="1539" width="5.1796875" style="2" customWidth="1"/>
    <col min="1540" max="1540" width="34.1796875" style="2" customWidth="1"/>
    <col min="1541" max="1550" width="10.7265625" style="2" customWidth="1"/>
    <col min="1551" max="1551" width="10.1796875" style="2" customWidth="1"/>
    <col min="1552" max="1552" width="1.1796875" style="2" customWidth="1"/>
    <col min="1553" max="1792" width="10.90625" style="2"/>
    <col min="1793" max="1793" width="1.1796875" style="2" customWidth="1"/>
    <col min="1794" max="1794" width="8.1796875" style="2" customWidth="1"/>
    <col min="1795" max="1795" width="5.1796875" style="2" customWidth="1"/>
    <col min="1796" max="1796" width="34.1796875" style="2" customWidth="1"/>
    <col min="1797" max="1806" width="10.7265625" style="2" customWidth="1"/>
    <col min="1807" max="1807" width="10.1796875" style="2" customWidth="1"/>
    <col min="1808" max="1808" width="1.1796875" style="2" customWidth="1"/>
    <col min="1809" max="2048" width="10.90625" style="2"/>
    <col min="2049" max="2049" width="1.1796875" style="2" customWidth="1"/>
    <col min="2050" max="2050" width="8.1796875" style="2" customWidth="1"/>
    <col min="2051" max="2051" width="5.1796875" style="2" customWidth="1"/>
    <col min="2052" max="2052" width="34.1796875" style="2" customWidth="1"/>
    <col min="2053" max="2062" width="10.7265625" style="2" customWidth="1"/>
    <col min="2063" max="2063" width="10.1796875" style="2" customWidth="1"/>
    <col min="2064" max="2064" width="1.1796875" style="2" customWidth="1"/>
    <col min="2065" max="2304" width="10.90625" style="2"/>
    <col min="2305" max="2305" width="1.1796875" style="2" customWidth="1"/>
    <col min="2306" max="2306" width="8.1796875" style="2" customWidth="1"/>
    <col min="2307" max="2307" width="5.1796875" style="2" customWidth="1"/>
    <col min="2308" max="2308" width="34.1796875" style="2" customWidth="1"/>
    <col min="2309" max="2318" width="10.7265625" style="2" customWidth="1"/>
    <col min="2319" max="2319" width="10.1796875" style="2" customWidth="1"/>
    <col min="2320" max="2320" width="1.1796875" style="2" customWidth="1"/>
    <col min="2321" max="2560" width="10.90625" style="2"/>
    <col min="2561" max="2561" width="1.1796875" style="2" customWidth="1"/>
    <col min="2562" max="2562" width="8.1796875" style="2" customWidth="1"/>
    <col min="2563" max="2563" width="5.1796875" style="2" customWidth="1"/>
    <col min="2564" max="2564" width="34.1796875" style="2" customWidth="1"/>
    <col min="2565" max="2574" width="10.7265625" style="2" customWidth="1"/>
    <col min="2575" max="2575" width="10.1796875" style="2" customWidth="1"/>
    <col min="2576" max="2576" width="1.1796875" style="2" customWidth="1"/>
    <col min="2577" max="2816" width="10.90625" style="2"/>
    <col min="2817" max="2817" width="1.1796875" style="2" customWidth="1"/>
    <col min="2818" max="2818" width="8.1796875" style="2" customWidth="1"/>
    <col min="2819" max="2819" width="5.1796875" style="2" customWidth="1"/>
    <col min="2820" max="2820" width="34.1796875" style="2" customWidth="1"/>
    <col min="2821" max="2830" width="10.7265625" style="2" customWidth="1"/>
    <col min="2831" max="2831" width="10.1796875" style="2" customWidth="1"/>
    <col min="2832" max="2832" width="1.1796875" style="2" customWidth="1"/>
    <col min="2833" max="3072" width="10.90625" style="2"/>
    <col min="3073" max="3073" width="1.1796875" style="2" customWidth="1"/>
    <col min="3074" max="3074" width="8.1796875" style="2" customWidth="1"/>
    <col min="3075" max="3075" width="5.1796875" style="2" customWidth="1"/>
    <col min="3076" max="3076" width="34.1796875" style="2" customWidth="1"/>
    <col min="3077" max="3086" width="10.7265625" style="2" customWidth="1"/>
    <col min="3087" max="3087" width="10.1796875" style="2" customWidth="1"/>
    <col min="3088" max="3088" width="1.1796875" style="2" customWidth="1"/>
    <col min="3089" max="3328" width="10.90625" style="2"/>
    <col min="3329" max="3329" width="1.1796875" style="2" customWidth="1"/>
    <col min="3330" max="3330" width="8.1796875" style="2" customWidth="1"/>
    <col min="3331" max="3331" width="5.1796875" style="2" customWidth="1"/>
    <col min="3332" max="3332" width="34.1796875" style="2" customWidth="1"/>
    <col min="3333" max="3342" width="10.7265625" style="2" customWidth="1"/>
    <col min="3343" max="3343" width="10.1796875" style="2" customWidth="1"/>
    <col min="3344" max="3344" width="1.1796875" style="2" customWidth="1"/>
    <col min="3345" max="3584" width="10.90625" style="2"/>
    <col min="3585" max="3585" width="1.1796875" style="2" customWidth="1"/>
    <col min="3586" max="3586" width="8.1796875" style="2" customWidth="1"/>
    <col min="3587" max="3587" width="5.1796875" style="2" customWidth="1"/>
    <col min="3588" max="3588" width="34.1796875" style="2" customWidth="1"/>
    <col min="3589" max="3598" width="10.7265625" style="2" customWidth="1"/>
    <col min="3599" max="3599" width="10.1796875" style="2" customWidth="1"/>
    <col min="3600" max="3600" width="1.1796875" style="2" customWidth="1"/>
    <col min="3601" max="3840" width="10.90625" style="2"/>
    <col min="3841" max="3841" width="1.1796875" style="2" customWidth="1"/>
    <col min="3842" max="3842" width="8.1796875" style="2" customWidth="1"/>
    <col min="3843" max="3843" width="5.1796875" style="2" customWidth="1"/>
    <col min="3844" max="3844" width="34.1796875" style="2" customWidth="1"/>
    <col min="3845" max="3854" width="10.7265625" style="2" customWidth="1"/>
    <col min="3855" max="3855" width="10.1796875" style="2" customWidth="1"/>
    <col min="3856" max="3856" width="1.1796875" style="2" customWidth="1"/>
    <col min="3857" max="4096" width="10.90625" style="2"/>
    <col min="4097" max="4097" width="1.1796875" style="2" customWidth="1"/>
    <col min="4098" max="4098" width="8.1796875" style="2" customWidth="1"/>
    <col min="4099" max="4099" width="5.1796875" style="2" customWidth="1"/>
    <col min="4100" max="4100" width="34.1796875" style="2" customWidth="1"/>
    <col min="4101" max="4110" width="10.7265625" style="2" customWidth="1"/>
    <col min="4111" max="4111" width="10.1796875" style="2" customWidth="1"/>
    <col min="4112" max="4112" width="1.1796875" style="2" customWidth="1"/>
    <col min="4113" max="4352" width="10.90625" style="2"/>
    <col min="4353" max="4353" width="1.1796875" style="2" customWidth="1"/>
    <col min="4354" max="4354" width="8.1796875" style="2" customWidth="1"/>
    <col min="4355" max="4355" width="5.1796875" style="2" customWidth="1"/>
    <col min="4356" max="4356" width="34.1796875" style="2" customWidth="1"/>
    <col min="4357" max="4366" width="10.7265625" style="2" customWidth="1"/>
    <col min="4367" max="4367" width="10.1796875" style="2" customWidth="1"/>
    <col min="4368" max="4368" width="1.1796875" style="2" customWidth="1"/>
    <col min="4369" max="4608" width="10.90625" style="2"/>
    <col min="4609" max="4609" width="1.1796875" style="2" customWidth="1"/>
    <col min="4610" max="4610" width="8.1796875" style="2" customWidth="1"/>
    <col min="4611" max="4611" width="5.1796875" style="2" customWidth="1"/>
    <col min="4612" max="4612" width="34.1796875" style="2" customWidth="1"/>
    <col min="4613" max="4622" width="10.7265625" style="2" customWidth="1"/>
    <col min="4623" max="4623" width="10.1796875" style="2" customWidth="1"/>
    <col min="4624" max="4624" width="1.1796875" style="2" customWidth="1"/>
    <col min="4625" max="4864" width="10.90625" style="2"/>
    <col min="4865" max="4865" width="1.1796875" style="2" customWidth="1"/>
    <col min="4866" max="4866" width="8.1796875" style="2" customWidth="1"/>
    <col min="4867" max="4867" width="5.1796875" style="2" customWidth="1"/>
    <col min="4868" max="4868" width="34.1796875" style="2" customWidth="1"/>
    <col min="4869" max="4878" width="10.7265625" style="2" customWidth="1"/>
    <col min="4879" max="4879" width="10.1796875" style="2" customWidth="1"/>
    <col min="4880" max="4880" width="1.1796875" style="2" customWidth="1"/>
    <col min="4881" max="5120" width="10.90625" style="2"/>
    <col min="5121" max="5121" width="1.1796875" style="2" customWidth="1"/>
    <col min="5122" max="5122" width="8.1796875" style="2" customWidth="1"/>
    <col min="5123" max="5123" width="5.1796875" style="2" customWidth="1"/>
    <col min="5124" max="5124" width="34.1796875" style="2" customWidth="1"/>
    <col min="5125" max="5134" width="10.7265625" style="2" customWidth="1"/>
    <col min="5135" max="5135" width="10.1796875" style="2" customWidth="1"/>
    <col min="5136" max="5136" width="1.1796875" style="2" customWidth="1"/>
    <col min="5137" max="5376" width="10.90625" style="2"/>
    <col min="5377" max="5377" width="1.1796875" style="2" customWidth="1"/>
    <col min="5378" max="5378" width="8.1796875" style="2" customWidth="1"/>
    <col min="5379" max="5379" width="5.1796875" style="2" customWidth="1"/>
    <col min="5380" max="5380" width="34.1796875" style="2" customWidth="1"/>
    <col min="5381" max="5390" width="10.7265625" style="2" customWidth="1"/>
    <col min="5391" max="5391" width="10.1796875" style="2" customWidth="1"/>
    <col min="5392" max="5392" width="1.1796875" style="2" customWidth="1"/>
    <col min="5393" max="5632" width="10.90625" style="2"/>
    <col min="5633" max="5633" width="1.1796875" style="2" customWidth="1"/>
    <col min="5634" max="5634" width="8.1796875" style="2" customWidth="1"/>
    <col min="5635" max="5635" width="5.1796875" style="2" customWidth="1"/>
    <col min="5636" max="5636" width="34.1796875" style="2" customWidth="1"/>
    <col min="5637" max="5646" width="10.7265625" style="2" customWidth="1"/>
    <col min="5647" max="5647" width="10.1796875" style="2" customWidth="1"/>
    <col min="5648" max="5648" width="1.1796875" style="2" customWidth="1"/>
    <col min="5649" max="5888" width="10.90625" style="2"/>
    <col min="5889" max="5889" width="1.1796875" style="2" customWidth="1"/>
    <col min="5890" max="5890" width="8.1796875" style="2" customWidth="1"/>
    <col min="5891" max="5891" width="5.1796875" style="2" customWidth="1"/>
    <col min="5892" max="5892" width="34.1796875" style="2" customWidth="1"/>
    <col min="5893" max="5902" width="10.7265625" style="2" customWidth="1"/>
    <col min="5903" max="5903" width="10.1796875" style="2" customWidth="1"/>
    <col min="5904" max="5904" width="1.1796875" style="2" customWidth="1"/>
    <col min="5905" max="6144" width="10.90625" style="2"/>
    <col min="6145" max="6145" width="1.1796875" style="2" customWidth="1"/>
    <col min="6146" max="6146" width="8.1796875" style="2" customWidth="1"/>
    <col min="6147" max="6147" width="5.1796875" style="2" customWidth="1"/>
    <col min="6148" max="6148" width="34.1796875" style="2" customWidth="1"/>
    <col min="6149" max="6158" width="10.7265625" style="2" customWidth="1"/>
    <col min="6159" max="6159" width="10.1796875" style="2" customWidth="1"/>
    <col min="6160" max="6160" width="1.1796875" style="2" customWidth="1"/>
    <col min="6161" max="6400" width="10.90625" style="2"/>
    <col min="6401" max="6401" width="1.1796875" style="2" customWidth="1"/>
    <col min="6402" max="6402" width="8.1796875" style="2" customWidth="1"/>
    <col min="6403" max="6403" width="5.1796875" style="2" customWidth="1"/>
    <col min="6404" max="6404" width="34.1796875" style="2" customWidth="1"/>
    <col min="6405" max="6414" width="10.7265625" style="2" customWidth="1"/>
    <col min="6415" max="6415" width="10.1796875" style="2" customWidth="1"/>
    <col min="6416" max="6416" width="1.1796875" style="2" customWidth="1"/>
    <col min="6417" max="6656" width="10.90625" style="2"/>
    <col min="6657" max="6657" width="1.1796875" style="2" customWidth="1"/>
    <col min="6658" max="6658" width="8.1796875" style="2" customWidth="1"/>
    <col min="6659" max="6659" width="5.1796875" style="2" customWidth="1"/>
    <col min="6660" max="6660" width="34.1796875" style="2" customWidth="1"/>
    <col min="6661" max="6670" width="10.7265625" style="2" customWidth="1"/>
    <col min="6671" max="6671" width="10.1796875" style="2" customWidth="1"/>
    <col min="6672" max="6672" width="1.1796875" style="2" customWidth="1"/>
    <col min="6673" max="6912" width="10.90625" style="2"/>
    <col min="6913" max="6913" width="1.1796875" style="2" customWidth="1"/>
    <col min="6914" max="6914" width="8.1796875" style="2" customWidth="1"/>
    <col min="6915" max="6915" width="5.1796875" style="2" customWidth="1"/>
    <col min="6916" max="6916" width="34.1796875" style="2" customWidth="1"/>
    <col min="6917" max="6926" width="10.7265625" style="2" customWidth="1"/>
    <col min="6927" max="6927" width="10.1796875" style="2" customWidth="1"/>
    <col min="6928" max="6928" width="1.1796875" style="2" customWidth="1"/>
    <col min="6929" max="7168" width="10.90625" style="2"/>
    <col min="7169" max="7169" width="1.1796875" style="2" customWidth="1"/>
    <col min="7170" max="7170" width="8.1796875" style="2" customWidth="1"/>
    <col min="7171" max="7171" width="5.1796875" style="2" customWidth="1"/>
    <col min="7172" max="7172" width="34.1796875" style="2" customWidth="1"/>
    <col min="7173" max="7182" width="10.7265625" style="2" customWidth="1"/>
    <col min="7183" max="7183" width="10.1796875" style="2" customWidth="1"/>
    <col min="7184" max="7184" width="1.1796875" style="2" customWidth="1"/>
    <col min="7185" max="7424" width="10.90625" style="2"/>
    <col min="7425" max="7425" width="1.1796875" style="2" customWidth="1"/>
    <col min="7426" max="7426" width="8.1796875" style="2" customWidth="1"/>
    <col min="7427" max="7427" width="5.1796875" style="2" customWidth="1"/>
    <col min="7428" max="7428" width="34.1796875" style="2" customWidth="1"/>
    <col min="7429" max="7438" width="10.7265625" style="2" customWidth="1"/>
    <col min="7439" max="7439" width="10.1796875" style="2" customWidth="1"/>
    <col min="7440" max="7440" width="1.1796875" style="2" customWidth="1"/>
    <col min="7441" max="7680" width="10.90625" style="2"/>
    <col min="7681" max="7681" width="1.1796875" style="2" customWidth="1"/>
    <col min="7682" max="7682" width="8.1796875" style="2" customWidth="1"/>
    <col min="7683" max="7683" width="5.1796875" style="2" customWidth="1"/>
    <col min="7684" max="7684" width="34.1796875" style="2" customWidth="1"/>
    <col min="7685" max="7694" width="10.7265625" style="2" customWidth="1"/>
    <col min="7695" max="7695" width="10.1796875" style="2" customWidth="1"/>
    <col min="7696" max="7696" width="1.1796875" style="2" customWidth="1"/>
    <col min="7697" max="7936" width="10.90625" style="2"/>
    <col min="7937" max="7937" width="1.1796875" style="2" customWidth="1"/>
    <col min="7938" max="7938" width="8.1796875" style="2" customWidth="1"/>
    <col min="7939" max="7939" width="5.1796875" style="2" customWidth="1"/>
    <col min="7940" max="7940" width="34.1796875" style="2" customWidth="1"/>
    <col min="7941" max="7950" width="10.7265625" style="2" customWidth="1"/>
    <col min="7951" max="7951" width="10.1796875" style="2" customWidth="1"/>
    <col min="7952" max="7952" width="1.1796875" style="2" customWidth="1"/>
    <col min="7953" max="8192" width="10.90625" style="2"/>
    <col min="8193" max="8193" width="1.1796875" style="2" customWidth="1"/>
    <col min="8194" max="8194" width="8.1796875" style="2" customWidth="1"/>
    <col min="8195" max="8195" width="5.1796875" style="2" customWidth="1"/>
    <col min="8196" max="8196" width="34.1796875" style="2" customWidth="1"/>
    <col min="8197" max="8206" width="10.7265625" style="2" customWidth="1"/>
    <col min="8207" max="8207" width="10.1796875" style="2" customWidth="1"/>
    <col min="8208" max="8208" width="1.1796875" style="2" customWidth="1"/>
    <col min="8209" max="8448" width="10.90625" style="2"/>
    <col min="8449" max="8449" width="1.1796875" style="2" customWidth="1"/>
    <col min="8450" max="8450" width="8.1796875" style="2" customWidth="1"/>
    <col min="8451" max="8451" width="5.1796875" style="2" customWidth="1"/>
    <col min="8452" max="8452" width="34.1796875" style="2" customWidth="1"/>
    <col min="8453" max="8462" width="10.7265625" style="2" customWidth="1"/>
    <col min="8463" max="8463" width="10.1796875" style="2" customWidth="1"/>
    <col min="8464" max="8464" width="1.1796875" style="2" customWidth="1"/>
    <col min="8465" max="8704" width="10.90625" style="2"/>
    <col min="8705" max="8705" width="1.1796875" style="2" customWidth="1"/>
    <col min="8706" max="8706" width="8.1796875" style="2" customWidth="1"/>
    <col min="8707" max="8707" width="5.1796875" style="2" customWidth="1"/>
    <col min="8708" max="8708" width="34.1796875" style="2" customWidth="1"/>
    <col min="8709" max="8718" width="10.7265625" style="2" customWidth="1"/>
    <col min="8719" max="8719" width="10.1796875" style="2" customWidth="1"/>
    <col min="8720" max="8720" width="1.1796875" style="2" customWidth="1"/>
    <col min="8721" max="8960" width="10.90625" style="2"/>
    <col min="8961" max="8961" width="1.1796875" style="2" customWidth="1"/>
    <col min="8962" max="8962" width="8.1796875" style="2" customWidth="1"/>
    <col min="8963" max="8963" width="5.1796875" style="2" customWidth="1"/>
    <col min="8964" max="8964" width="34.1796875" style="2" customWidth="1"/>
    <col min="8965" max="8974" width="10.7265625" style="2" customWidth="1"/>
    <col min="8975" max="8975" width="10.1796875" style="2" customWidth="1"/>
    <col min="8976" max="8976" width="1.1796875" style="2" customWidth="1"/>
    <col min="8977" max="9216" width="10.90625" style="2"/>
    <col min="9217" max="9217" width="1.1796875" style="2" customWidth="1"/>
    <col min="9218" max="9218" width="8.1796875" style="2" customWidth="1"/>
    <col min="9219" max="9219" width="5.1796875" style="2" customWidth="1"/>
    <col min="9220" max="9220" width="34.1796875" style="2" customWidth="1"/>
    <col min="9221" max="9230" width="10.7265625" style="2" customWidth="1"/>
    <col min="9231" max="9231" width="10.1796875" style="2" customWidth="1"/>
    <col min="9232" max="9232" width="1.1796875" style="2" customWidth="1"/>
    <col min="9233" max="9472" width="10.90625" style="2"/>
    <col min="9473" max="9473" width="1.1796875" style="2" customWidth="1"/>
    <col min="9474" max="9474" width="8.1796875" style="2" customWidth="1"/>
    <col min="9475" max="9475" width="5.1796875" style="2" customWidth="1"/>
    <col min="9476" max="9476" width="34.1796875" style="2" customWidth="1"/>
    <col min="9477" max="9486" width="10.7265625" style="2" customWidth="1"/>
    <col min="9487" max="9487" width="10.1796875" style="2" customWidth="1"/>
    <col min="9488" max="9488" width="1.1796875" style="2" customWidth="1"/>
    <col min="9489" max="9728" width="10.90625" style="2"/>
    <col min="9729" max="9729" width="1.1796875" style="2" customWidth="1"/>
    <col min="9730" max="9730" width="8.1796875" style="2" customWidth="1"/>
    <col min="9731" max="9731" width="5.1796875" style="2" customWidth="1"/>
    <col min="9732" max="9732" width="34.1796875" style="2" customWidth="1"/>
    <col min="9733" max="9742" width="10.7265625" style="2" customWidth="1"/>
    <col min="9743" max="9743" width="10.1796875" style="2" customWidth="1"/>
    <col min="9744" max="9744" width="1.1796875" style="2" customWidth="1"/>
    <col min="9745" max="9984" width="10.90625" style="2"/>
    <col min="9985" max="9985" width="1.1796875" style="2" customWidth="1"/>
    <col min="9986" max="9986" width="8.1796875" style="2" customWidth="1"/>
    <col min="9987" max="9987" width="5.1796875" style="2" customWidth="1"/>
    <col min="9988" max="9988" width="34.1796875" style="2" customWidth="1"/>
    <col min="9989" max="9998" width="10.7265625" style="2" customWidth="1"/>
    <col min="9999" max="9999" width="10.1796875" style="2" customWidth="1"/>
    <col min="10000" max="10000" width="1.1796875" style="2" customWidth="1"/>
    <col min="10001" max="10240" width="10.90625" style="2"/>
    <col min="10241" max="10241" width="1.1796875" style="2" customWidth="1"/>
    <col min="10242" max="10242" width="8.1796875" style="2" customWidth="1"/>
    <col min="10243" max="10243" width="5.1796875" style="2" customWidth="1"/>
    <col min="10244" max="10244" width="34.1796875" style="2" customWidth="1"/>
    <col min="10245" max="10254" width="10.7265625" style="2" customWidth="1"/>
    <col min="10255" max="10255" width="10.1796875" style="2" customWidth="1"/>
    <col min="10256" max="10256" width="1.1796875" style="2" customWidth="1"/>
    <col min="10257" max="10496" width="10.90625" style="2"/>
    <col min="10497" max="10497" width="1.1796875" style="2" customWidth="1"/>
    <col min="10498" max="10498" width="8.1796875" style="2" customWidth="1"/>
    <col min="10499" max="10499" width="5.1796875" style="2" customWidth="1"/>
    <col min="10500" max="10500" width="34.1796875" style="2" customWidth="1"/>
    <col min="10501" max="10510" width="10.7265625" style="2" customWidth="1"/>
    <col min="10511" max="10511" width="10.1796875" style="2" customWidth="1"/>
    <col min="10512" max="10512" width="1.1796875" style="2" customWidth="1"/>
    <col min="10513" max="10752" width="10.90625" style="2"/>
    <col min="10753" max="10753" width="1.1796875" style="2" customWidth="1"/>
    <col min="10754" max="10754" width="8.1796875" style="2" customWidth="1"/>
    <col min="10755" max="10755" width="5.1796875" style="2" customWidth="1"/>
    <col min="10756" max="10756" width="34.1796875" style="2" customWidth="1"/>
    <col min="10757" max="10766" width="10.7265625" style="2" customWidth="1"/>
    <col min="10767" max="10767" width="10.1796875" style="2" customWidth="1"/>
    <col min="10768" max="10768" width="1.1796875" style="2" customWidth="1"/>
    <col min="10769" max="11008" width="10.90625" style="2"/>
    <col min="11009" max="11009" width="1.1796875" style="2" customWidth="1"/>
    <col min="11010" max="11010" width="8.1796875" style="2" customWidth="1"/>
    <col min="11011" max="11011" width="5.1796875" style="2" customWidth="1"/>
    <col min="11012" max="11012" width="34.1796875" style="2" customWidth="1"/>
    <col min="11013" max="11022" width="10.7265625" style="2" customWidth="1"/>
    <col min="11023" max="11023" width="10.1796875" style="2" customWidth="1"/>
    <col min="11024" max="11024" width="1.1796875" style="2" customWidth="1"/>
    <col min="11025" max="11264" width="10.90625" style="2"/>
    <col min="11265" max="11265" width="1.1796875" style="2" customWidth="1"/>
    <col min="11266" max="11266" width="8.1796875" style="2" customWidth="1"/>
    <col min="11267" max="11267" width="5.1796875" style="2" customWidth="1"/>
    <col min="11268" max="11268" width="34.1796875" style="2" customWidth="1"/>
    <col min="11269" max="11278" width="10.7265625" style="2" customWidth="1"/>
    <col min="11279" max="11279" width="10.1796875" style="2" customWidth="1"/>
    <col min="11280" max="11280" width="1.1796875" style="2" customWidth="1"/>
    <col min="11281" max="11520" width="10.90625" style="2"/>
    <col min="11521" max="11521" width="1.1796875" style="2" customWidth="1"/>
    <col min="11522" max="11522" width="8.1796875" style="2" customWidth="1"/>
    <col min="11523" max="11523" width="5.1796875" style="2" customWidth="1"/>
    <col min="11524" max="11524" width="34.1796875" style="2" customWidth="1"/>
    <col min="11525" max="11534" width="10.7265625" style="2" customWidth="1"/>
    <col min="11535" max="11535" width="10.1796875" style="2" customWidth="1"/>
    <col min="11536" max="11536" width="1.1796875" style="2" customWidth="1"/>
    <col min="11537" max="11776" width="10.90625" style="2"/>
    <col min="11777" max="11777" width="1.1796875" style="2" customWidth="1"/>
    <col min="11778" max="11778" width="8.1796875" style="2" customWidth="1"/>
    <col min="11779" max="11779" width="5.1796875" style="2" customWidth="1"/>
    <col min="11780" max="11780" width="34.1796875" style="2" customWidth="1"/>
    <col min="11781" max="11790" width="10.7265625" style="2" customWidth="1"/>
    <col min="11791" max="11791" width="10.1796875" style="2" customWidth="1"/>
    <col min="11792" max="11792" width="1.1796875" style="2" customWidth="1"/>
    <col min="11793" max="12032" width="10.90625" style="2"/>
    <col min="12033" max="12033" width="1.1796875" style="2" customWidth="1"/>
    <col min="12034" max="12034" width="8.1796875" style="2" customWidth="1"/>
    <col min="12035" max="12035" width="5.1796875" style="2" customWidth="1"/>
    <col min="12036" max="12036" width="34.1796875" style="2" customWidth="1"/>
    <col min="12037" max="12046" width="10.7265625" style="2" customWidth="1"/>
    <col min="12047" max="12047" width="10.1796875" style="2" customWidth="1"/>
    <col min="12048" max="12048" width="1.1796875" style="2" customWidth="1"/>
    <col min="12049" max="12288" width="10.90625" style="2"/>
    <col min="12289" max="12289" width="1.1796875" style="2" customWidth="1"/>
    <col min="12290" max="12290" width="8.1796875" style="2" customWidth="1"/>
    <col min="12291" max="12291" width="5.1796875" style="2" customWidth="1"/>
    <col min="12292" max="12292" width="34.1796875" style="2" customWidth="1"/>
    <col min="12293" max="12302" width="10.7265625" style="2" customWidth="1"/>
    <col min="12303" max="12303" width="10.1796875" style="2" customWidth="1"/>
    <col min="12304" max="12304" width="1.1796875" style="2" customWidth="1"/>
    <col min="12305" max="12544" width="10.90625" style="2"/>
    <col min="12545" max="12545" width="1.1796875" style="2" customWidth="1"/>
    <col min="12546" max="12546" width="8.1796875" style="2" customWidth="1"/>
    <col min="12547" max="12547" width="5.1796875" style="2" customWidth="1"/>
    <col min="12548" max="12548" width="34.1796875" style="2" customWidth="1"/>
    <col min="12549" max="12558" width="10.7265625" style="2" customWidth="1"/>
    <col min="12559" max="12559" width="10.1796875" style="2" customWidth="1"/>
    <col min="12560" max="12560" width="1.1796875" style="2" customWidth="1"/>
    <col min="12561" max="12800" width="10.90625" style="2"/>
    <col min="12801" max="12801" width="1.1796875" style="2" customWidth="1"/>
    <col min="12802" max="12802" width="8.1796875" style="2" customWidth="1"/>
    <col min="12803" max="12803" width="5.1796875" style="2" customWidth="1"/>
    <col min="12804" max="12804" width="34.1796875" style="2" customWidth="1"/>
    <col min="12805" max="12814" width="10.7265625" style="2" customWidth="1"/>
    <col min="12815" max="12815" width="10.1796875" style="2" customWidth="1"/>
    <col min="12816" max="12816" width="1.1796875" style="2" customWidth="1"/>
    <col min="12817" max="13056" width="10.90625" style="2"/>
    <col min="13057" max="13057" width="1.1796875" style="2" customWidth="1"/>
    <col min="13058" max="13058" width="8.1796875" style="2" customWidth="1"/>
    <col min="13059" max="13059" width="5.1796875" style="2" customWidth="1"/>
    <col min="13060" max="13060" width="34.1796875" style="2" customWidth="1"/>
    <col min="13061" max="13070" width="10.7265625" style="2" customWidth="1"/>
    <col min="13071" max="13071" width="10.1796875" style="2" customWidth="1"/>
    <col min="13072" max="13072" width="1.1796875" style="2" customWidth="1"/>
    <col min="13073" max="13312" width="10.90625" style="2"/>
    <col min="13313" max="13313" width="1.1796875" style="2" customWidth="1"/>
    <col min="13314" max="13314" width="8.1796875" style="2" customWidth="1"/>
    <col min="13315" max="13315" width="5.1796875" style="2" customWidth="1"/>
    <col min="13316" max="13316" width="34.1796875" style="2" customWidth="1"/>
    <col min="13317" max="13326" width="10.7265625" style="2" customWidth="1"/>
    <col min="13327" max="13327" width="10.1796875" style="2" customWidth="1"/>
    <col min="13328" max="13328" width="1.1796875" style="2" customWidth="1"/>
    <col min="13329" max="13568" width="10.90625" style="2"/>
    <col min="13569" max="13569" width="1.1796875" style="2" customWidth="1"/>
    <col min="13570" max="13570" width="8.1796875" style="2" customWidth="1"/>
    <col min="13571" max="13571" width="5.1796875" style="2" customWidth="1"/>
    <col min="13572" max="13572" width="34.1796875" style="2" customWidth="1"/>
    <col min="13573" max="13582" width="10.7265625" style="2" customWidth="1"/>
    <col min="13583" max="13583" width="10.1796875" style="2" customWidth="1"/>
    <col min="13584" max="13584" width="1.1796875" style="2" customWidth="1"/>
    <col min="13585" max="13824" width="10.90625" style="2"/>
    <col min="13825" max="13825" width="1.1796875" style="2" customWidth="1"/>
    <col min="13826" max="13826" width="8.1796875" style="2" customWidth="1"/>
    <col min="13827" max="13827" width="5.1796875" style="2" customWidth="1"/>
    <col min="13828" max="13828" width="34.1796875" style="2" customWidth="1"/>
    <col min="13829" max="13838" width="10.7265625" style="2" customWidth="1"/>
    <col min="13839" max="13839" width="10.1796875" style="2" customWidth="1"/>
    <col min="13840" max="13840" width="1.1796875" style="2" customWidth="1"/>
    <col min="13841" max="14080" width="10.90625" style="2"/>
    <col min="14081" max="14081" width="1.1796875" style="2" customWidth="1"/>
    <col min="14082" max="14082" width="8.1796875" style="2" customWidth="1"/>
    <col min="14083" max="14083" width="5.1796875" style="2" customWidth="1"/>
    <col min="14084" max="14084" width="34.1796875" style="2" customWidth="1"/>
    <col min="14085" max="14094" width="10.7265625" style="2" customWidth="1"/>
    <col min="14095" max="14095" width="10.1796875" style="2" customWidth="1"/>
    <col min="14096" max="14096" width="1.1796875" style="2" customWidth="1"/>
    <col min="14097" max="14336" width="10.90625" style="2"/>
    <col min="14337" max="14337" width="1.1796875" style="2" customWidth="1"/>
    <col min="14338" max="14338" width="8.1796875" style="2" customWidth="1"/>
    <col min="14339" max="14339" width="5.1796875" style="2" customWidth="1"/>
    <col min="14340" max="14340" width="34.1796875" style="2" customWidth="1"/>
    <col min="14341" max="14350" width="10.7265625" style="2" customWidth="1"/>
    <col min="14351" max="14351" width="10.1796875" style="2" customWidth="1"/>
    <col min="14352" max="14352" width="1.1796875" style="2" customWidth="1"/>
    <col min="14353" max="14592" width="10.90625" style="2"/>
    <col min="14593" max="14593" width="1.1796875" style="2" customWidth="1"/>
    <col min="14594" max="14594" width="8.1796875" style="2" customWidth="1"/>
    <col min="14595" max="14595" width="5.1796875" style="2" customWidth="1"/>
    <col min="14596" max="14596" width="34.1796875" style="2" customWidth="1"/>
    <col min="14597" max="14606" width="10.7265625" style="2" customWidth="1"/>
    <col min="14607" max="14607" width="10.1796875" style="2" customWidth="1"/>
    <col min="14608" max="14608" width="1.1796875" style="2" customWidth="1"/>
    <col min="14609" max="14848" width="10.90625" style="2"/>
    <col min="14849" max="14849" width="1.1796875" style="2" customWidth="1"/>
    <col min="14850" max="14850" width="8.1796875" style="2" customWidth="1"/>
    <col min="14851" max="14851" width="5.1796875" style="2" customWidth="1"/>
    <col min="14852" max="14852" width="34.1796875" style="2" customWidth="1"/>
    <col min="14853" max="14862" width="10.7265625" style="2" customWidth="1"/>
    <col min="14863" max="14863" width="10.1796875" style="2" customWidth="1"/>
    <col min="14864" max="14864" width="1.1796875" style="2" customWidth="1"/>
    <col min="14865" max="15104" width="10.90625" style="2"/>
    <col min="15105" max="15105" width="1.1796875" style="2" customWidth="1"/>
    <col min="15106" max="15106" width="8.1796875" style="2" customWidth="1"/>
    <col min="15107" max="15107" width="5.1796875" style="2" customWidth="1"/>
    <col min="15108" max="15108" width="34.1796875" style="2" customWidth="1"/>
    <col min="15109" max="15118" width="10.7265625" style="2" customWidth="1"/>
    <col min="15119" max="15119" width="10.1796875" style="2" customWidth="1"/>
    <col min="15120" max="15120" width="1.1796875" style="2" customWidth="1"/>
    <col min="15121" max="15360" width="10.90625" style="2"/>
    <col min="15361" max="15361" width="1.1796875" style="2" customWidth="1"/>
    <col min="15362" max="15362" width="8.1796875" style="2" customWidth="1"/>
    <col min="15363" max="15363" width="5.1796875" style="2" customWidth="1"/>
    <col min="15364" max="15364" width="34.1796875" style="2" customWidth="1"/>
    <col min="15365" max="15374" width="10.7265625" style="2" customWidth="1"/>
    <col min="15375" max="15375" width="10.1796875" style="2" customWidth="1"/>
    <col min="15376" max="15376" width="1.1796875" style="2" customWidth="1"/>
    <col min="15377" max="15616" width="10.90625" style="2"/>
    <col min="15617" max="15617" width="1.1796875" style="2" customWidth="1"/>
    <col min="15618" max="15618" width="8.1796875" style="2" customWidth="1"/>
    <col min="15619" max="15619" width="5.1796875" style="2" customWidth="1"/>
    <col min="15620" max="15620" width="34.1796875" style="2" customWidth="1"/>
    <col min="15621" max="15630" width="10.7265625" style="2" customWidth="1"/>
    <col min="15631" max="15631" width="10.1796875" style="2" customWidth="1"/>
    <col min="15632" max="15632" width="1.1796875" style="2" customWidth="1"/>
    <col min="15633" max="15872" width="10.90625" style="2"/>
    <col min="15873" max="15873" width="1.1796875" style="2" customWidth="1"/>
    <col min="15874" max="15874" width="8.1796875" style="2" customWidth="1"/>
    <col min="15875" max="15875" width="5.1796875" style="2" customWidth="1"/>
    <col min="15876" max="15876" width="34.1796875" style="2" customWidth="1"/>
    <col min="15877" max="15886" width="10.7265625" style="2" customWidth="1"/>
    <col min="15887" max="15887" width="10.1796875" style="2" customWidth="1"/>
    <col min="15888" max="15888" width="1.1796875" style="2" customWidth="1"/>
    <col min="15889" max="16128" width="10.90625" style="2"/>
    <col min="16129" max="16129" width="1.1796875" style="2" customWidth="1"/>
    <col min="16130" max="16130" width="8.1796875" style="2" customWidth="1"/>
    <col min="16131" max="16131" width="5.1796875" style="2" customWidth="1"/>
    <col min="16132" max="16132" width="34.1796875" style="2" customWidth="1"/>
    <col min="16133" max="16142" width="10.7265625" style="2" customWidth="1"/>
    <col min="16143" max="16143" width="10.1796875" style="2" customWidth="1"/>
    <col min="16144" max="16144" width="1.1796875" style="2" customWidth="1"/>
    <col min="16145" max="16384" width="10.90625" style="2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7" customHeight="1" x14ac:dyDescent="0.5">
      <c r="A2" s="1"/>
      <c r="B2" s="100" t="s">
        <v>61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8"/>
      <c r="P2" s="1"/>
    </row>
    <row r="3" spans="1:16" ht="15" customHeight="1" x14ac:dyDescent="0.3">
      <c r="A3" s="1"/>
      <c r="B3" s="18"/>
      <c r="C3" s="18"/>
      <c r="D3" s="49" t="s">
        <v>82</v>
      </c>
      <c r="E3" s="101" t="str">
        <f>IF('5S-Chart'!$D$2= "", "missing data", '5S-Chart'!$D$2)</f>
        <v>enter the name of the evaluated department</v>
      </c>
      <c r="F3" s="102"/>
      <c r="G3" s="102"/>
      <c r="H3" s="102"/>
      <c r="I3" s="103"/>
      <c r="J3" s="103"/>
      <c r="K3" s="103"/>
      <c r="L3" s="103"/>
      <c r="M3" s="103"/>
      <c r="N3" s="104"/>
      <c r="O3" s="18"/>
      <c r="P3" s="1"/>
    </row>
    <row r="4" spans="1:16" ht="15" customHeight="1" x14ac:dyDescent="0.3">
      <c r="A4" s="1"/>
      <c r="B4" s="18"/>
      <c r="C4" s="18"/>
      <c r="D4" s="50" t="s">
        <v>81</v>
      </c>
      <c r="E4" s="105" t="s">
        <v>76</v>
      </c>
      <c r="F4" s="106"/>
      <c r="G4" s="106"/>
      <c r="H4" s="106"/>
      <c r="I4" s="106"/>
      <c r="J4" s="106"/>
      <c r="K4" s="106"/>
      <c r="L4" s="106"/>
      <c r="M4" s="106"/>
      <c r="N4" s="107"/>
      <c r="O4" s="18"/>
      <c r="P4" s="1"/>
    </row>
    <row r="5" spans="1:16" ht="15" customHeight="1" x14ac:dyDescent="0.3">
      <c r="A5" s="1"/>
      <c r="B5" s="18"/>
      <c r="C5" s="18"/>
      <c r="D5" s="51" t="s">
        <v>83</v>
      </c>
      <c r="E5" s="32">
        <v>43101</v>
      </c>
      <c r="F5" s="52"/>
      <c r="G5" s="52"/>
      <c r="H5" s="52"/>
      <c r="I5" s="52"/>
      <c r="J5" s="52"/>
      <c r="K5" s="52"/>
      <c r="L5" s="52"/>
      <c r="M5" s="52"/>
      <c r="N5" s="53"/>
      <c r="O5" s="18"/>
      <c r="P5" s="1"/>
    </row>
    <row r="6" spans="1:16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5" customHeight="1" x14ac:dyDescent="0.3">
      <c r="A7" s="1"/>
      <c r="B7" s="108" t="s">
        <v>4</v>
      </c>
      <c r="C7" s="108" t="s">
        <v>5</v>
      </c>
      <c r="D7" s="108" t="s">
        <v>6</v>
      </c>
      <c r="E7" s="110" t="s">
        <v>1</v>
      </c>
      <c r="F7" s="111"/>
      <c r="G7" s="112"/>
      <c r="H7" s="110" t="s">
        <v>2</v>
      </c>
      <c r="I7" s="111"/>
      <c r="J7" s="111"/>
      <c r="K7" s="112"/>
      <c r="L7" s="110" t="s">
        <v>3</v>
      </c>
      <c r="M7" s="111"/>
      <c r="N7" s="112"/>
      <c r="O7" s="58" t="s">
        <v>7</v>
      </c>
      <c r="P7" s="3"/>
    </row>
    <row r="8" spans="1:16" ht="16.5" customHeight="1" x14ac:dyDescent="0.35">
      <c r="A8" s="1"/>
      <c r="B8" s="109"/>
      <c r="C8" s="109"/>
      <c r="D8" s="109"/>
      <c r="E8" s="19">
        <v>1</v>
      </c>
      <c r="F8" s="20">
        <v>2</v>
      </c>
      <c r="G8" s="21">
        <v>3</v>
      </c>
      <c r="H8" s="22">
        <v>4</v>
      </c>
      <c r="I8" s="23">
        <v>5</v>
      </c>
      <c r="J8" s="24">
        <v>6</v>
      </c>
      <c r="K8" s="25">
        <v>7</v>
      </c>
      <c r="L8" s="26">
        <v>8</v>
      </c>
      <c r="M8" s="27">
        <v>9</v>
      </c>
      <c r="N8" s="28">
        <v>10</v>
      </c>
      <c r="O8" s="59" t="s">
        <v>8</v>
      </c>
      <c r="P8" s="1"/>
    </row>
    <row r="9" spans="1:16" ht="30" customHeight="1" x14ac:dyDescent="0.35">
      <c r="A9" s="1"/>
      <c r="B9" s="1"/>
      <c r="C9" s="4"/>
      <c r="D9" s="1"/>
      <c r="E9" s="5"/>
      <c r="F9" s="5"/>
      <c r="G9" s="5"/>
      <c r="H9" s="5"/>
      <c r="I9" s="5"/>
      <c r="J9" s="5"/>
      <c r="K9" s="5"/>
      <c r="L9" s="5"/>
      <c r="M9" s="5"/>
      <c r="N9" s="5"/>
      <c r="O9" s="1"/>
      <c r="P9" s="1"/>
    </row>
    <row r="10" spans="1:16" s="7" customFormat="1" ht="75" customHeight="1" x14ac:dyDescent="0.25">
      <c r="A10" s="6"/>
      <c r="B10" s="80" t="s">
        <v>10</v>
      </c>
      <c r="C10" s="82">
        <v>1</v>
      </c>
      <c r="D10" s="84" t="s">
        <v>28</v>
      </c>
      <c r="E10" s="77" t="s">
        <v>21</v>
      </c>
      <c r="F10" s="93"/>
      <c r="G10" s="94"/>
      <c r="H10" s="86" t="s">
        <v>22</v>
      </c>
      <c r="I10" s="95"/>
      <c r="J10" s="95"/>
      <c r="K10" s="96"/>
      <c r="L10" s="77" t="s">
        <v>23</v>
      </c>
      <c r="M10" s="93"/>
      <c r="N10" s="94"/>
      <c r="O10" s="33"/>
      <c r="P10" s="6"/>
    </row>
    <row r="11" spans="1:16" ht="19.5" customHeight="1" x14ac:dyDescent="0.25">
      <c r="A11" s="1"/>
      <c r="B11" s="81"/>
      <c r="C11" s="83"/>
      <c r="D11" s="85"/>
      <c r="E11" s="8">
        <f>O10</f>
        <v>0</v>
      </c>
      <c r="F11" s="8">
        <f>O10</f>
        <v>0</v>
      </c>
      <c r="G11" s="8">
        <f>O10</f>
        <v>0</v>
      </c>
      <c r="H11" s="8">
        <f>O10</f>
        <v>0</v>
      </c>
      <c r="I11" s="8">
        <f>O10</f>
        <v>0</v>
      </c>
      <c r="J11" s="8">
        <f>O10</f>
        <v>0</v>
      </c>
      <c r="K11" s="9">
        <f>O10</f>
        <v>0</v>
      </c>
      <c r="L11" s="9">
        <f>O10</f>
        <v>0</v>
      </c>
      <c r="M11" s="9">
        <f>O10</f>
        <v>0</v>
      </c>
      <c r="N11" s="9">
        <f>O10</f>
        <v>0</v>
      </c>
      <c r="O11" s="30"/>
      <c r="P11" s="1"/>
    </row>
    <row r="12" spans="1:16" ht="9" customHeight="1" x14ac:dyDescent="0.25">
      <c r="A12" s="1"/>
      <c r="B12" s="10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31"/>
      <c r="P12" s="1"/>
    </row>
    <row r="13" spans="1:16" ht="76.5" customHeight="1" x14ac:dyDescent="0.25">
      <c r="A13" s="1"/>
      <c r="B13" s="80" t="s">
        <v>9</v>
      </c>
      <c r="C13" s="82">
        <v>2</v>
      </c>
      <c r="D13" s="84" t="s">
        <v>24</v>
      </c>
      <c r="E13" s="77" t="s">
        <v>25</v>
      </c>
      <c r="F13" s="78"/>
      <c r="G13" s="79"/>
      <c r="H13" s="86" t="s">
        <v>26</v>
      </c>
      <c r="I13" s="95"/>
      <c r="J13" s="95"/>
      <c r="K13" s="96"/>
      <c r="L13" s="77" t="s">
        <v>27</v>
      </c>
      <c r="M13" s="93"/>
      <c r="N13" s="94"/>
      <c r="O13" s="33"/>
      <c r="P13" s="1"/>
    </row>
    <row r="14" spans="1:16" ht="18.75" customHeight="1" x14ac:dyDescent="0.25">
      <c r="A14" s="1"/>
      <c r="B14" s="81"/>
      <c r="C14" s="83"/>
      <c r="D14" s="85"/>
      <c r="E14" s="8">
        <f>O13</f>
        <v>0</v>
      </c>
      <c r="F14" s="8">
        <f>O13</f>
        <v>0</v>
      </c>
      <c r="G14" s="8">
        <f>O13</f>
        <v>0</v>
      </c>
      <c r="H14" s="8">
        <f>O13</f>
        <v>0</v>
      </c>
      <c r="I14" s="8">
        <f>O13</f>
        <v>0</v>
      </c>
      <c r="J14" s="8">
        <f>O13</f>
        <v>0</v>
      </c>
      <c r="K14" s="9">
        <f>O13</f>
        <v>0</v>
      </c>
      <c r="L14" s="9">
        <f>O13</f>
        <v>0</v>
      </c>
      <c r="M14" s="9">
        <f>O13</f>
        <v>0</v>
      </c>
      <c r="N14" s="9">
        <f>O13</f>
        <v>0</v>
      </c>
      <c r="O14" s="30"/>
      <c r="P14" s="1"/>
    </row>
    <row r="15" spans="1:16" ht="9" customHeight="1" x14ac:dyDescent="0.25">
      <c r="A15" s="1"/>
      <c r="B15" s="10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31"/>
      <c r="P15" s="1"/>
    </row>
    <row r="16" spans="1:16" s="7" customFormat="1" ht="75" customHeight="1" x14ac:dyDescent="0.25">
      <c r="A16" s="6"/>
      <c r="B16" s="80" t="s">
        <v>11</v>
      </c>
      <c r="C16" s="82">
        <v>3</v>
      </c>
      <c r="D16" s="84" t="s">
        <v>29</v>
      </c>
      <c r="E16" s="77" t="s">
        <v>30</v>
      </c>
      <c r="F16" s="78"/>
      <c r="G16" s="79"/>
      <c r="H16" s="86" t="s">
        <v>31</v>
      </c>
      <c r="I16" s="87"/>
      <c r="J16" s="87"/>
      <c r="K16" s="88"/>
      <c r="L16" s="77" t="s">
        <v>32</v>
      </c>
      <c r="M16" s="78"/>
      <c r="N16" s="79"/>
      <c r="O16" s="33"/>
      <c r="P16" s="6"/>
    </row>
    <row r="17" spans="1:16" ht="18.75" customHeight="1" x14ac:dyDescent="0.25">
      <c r="A17" s="1"/>
      <c r="B17" s="81"/>
      <c r="C17" s="83"/>
      <c r="D17" s="85"/>
      <c r="E17" s="8">
        <f>O16</f>
        <v>0</v>
      </c>
      <c r="F17" s="8">
        <f>O16</f>
        <v>0</v>
      </c>
      <c r="G17" s="8">
        <f>O16</f>
        <v>0</v>
      </c>
      <c r="H17" s="8">
        <f>O16</f>
        <v>0</v>
      </c>
      <c r="I17" s="8">
        <f>O16</f>
        <v>0</v>
      </c>
      <c r="J17" s="8">
        <f>O16</f>
        <v>0</v>
      </c>
      <c r="K17" s="8">
        <f>O16</f>
        <v>0</v>
      </c>
      <c r="L17" s="8">
        <f>O16</f>
        <v>0</v>
      </c>
      <c r="M17" s="8">
        <f>O16</f>
        <v>0</v>
      </c>
      <c r="N17" s="8">
        <f>O16</f>
        <v>0</v>
      </c>
      <c r="O17" s="30"/>
      <c r="P17" s="1"/>
    </row>
    <row r="18" spans="1:16" ht="9" customHeight="1" x14ac:dyDescent="0.25">
      <c r="A18" s="1"/>
      <c r="B18" s="11"/>
      <c r="C18" s="12"/>
      <c r="D18" s="13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29"/>
      <c r="P18" s="1"/>
    </row>
    <row r="19" spans="1:16" s="7" customFormat="1" ht="75" customHeight="1" x14ac:dyDescent="0.25">
      <c r="A19" s="6"/>
      <c r="B19" s="80" t="s">
        <v>12</v>
      </c>
      <c r="C19" s="82">
        <v>4</v>
      </c>
      <c r="D19" s="84" t="s">
        <v>33</v>
      </c>
      <c r="E19" s="86" t="s">
        <v>34</v>
      </c>
      <c r="F19" s="87"/>
      <c r="G19" s="87"/>
      <c r="H19" s="86" t="s">
        <v>35</v>
      </c>
      <c r="I19" s="95"/>
      <c r="J19" s="95"/>
      <c r="K19" s="96"/>
      <c r="L19" s="86" t="s">
        <v>36</v>
      </c>
      <c r="M19" s="95"/>
      <c r="N19" s="95"/>
      <c r="O19" s="33"/>
      <c r="P19" s="6"/>
    </row>
    <row r="20" spans="1:16" ht="18.75" customHeight="1" x14ac:dyDescent="0.25">
      <c r="A20" s="1"/>
      <c r="B20" s="81"/>
      <c r="C20" s="83"/>
      <c r="D20" s="85"/>
      <c r="E20" s="8">
        <f>O19</f>
        <v>0</v>
      </c>
      <c r="F20" s="8">
        <f>O19</f>
        <v>0</v>
      </c>
      <c r="G20" s="8">
        <f>O19</f>
        <v>0</v>
      </c>
      <c r="H20" s="8">
        <f>O19</f>
        <v>0</v>
      </c>
      <c r="I20" s="8">
        <f>O19</f>
        <v>0</v>
      </c>
      <c r="J20" s="8">
        <f>O19</f>
        <v>0</v>
      </c>
      <c r="K20" s="8">
        <f>O19</f>
        <v>0</v>
      </c>
      <c r="L20" s="9">
        <f>O19</f>
        <v>0</v>
      </c>
      <c r="M20" s="9">
        <f>O19</f>
        <v>0</v>
      </c>
      <c r="N20" s="9">
        <f>O19</f>
        <v>0</v>
      </c>
      <c r="O20" s="30"/>
      <c r="P20" s="1"/>
    </row>
    <row r="21" spans="1:16" ht="9" customHeight="1" x14ac:dyDescent="0.25">
      <c r="A21" s="1"/>
      <c r="B21" s="15"/>
      <c r="C21" s="16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31"/>
      <c r="P21" s="1"/>
    </row>
    <row r="22" spans="1:16" ht="75" customHeight="1" x14ac:dyDescent="0.25">
      <c r="A22" s="1"/>
      <c r="B22" s="80" t="s">
        <v>13</v>
      </c>
      <c r="C22" s="82">
        <v>5</v>
      </c>
      <c r="D22" s="84" t="s">
        <v>37</v>
      </c>
      <c r="E22" s="77" t="s">
        <v>38</v>
      </c>
      <c r="F22" s="78"/>
      <c r="G22" s="79"/>
      <c r="H22" s="86" t="s">
        <v>39</v>
      </c>
      <c r="I22" s="95"/>
      <c r="J22" s="95"/>
      <c r="K22" s="96"/>
      <c r="L22" s="77" t="s">
        <v>40</v>
      </c>
      <c r="M22" s="93"/>
      <c r="N22" s="94"/>
      <c r="O22" s="33"/>
      <c r="P22" s="1"/>
    </row>
    <row r="23" spans="1:16" ht="19.5" customHeight="1" x14ac:dyDescent="0.25">
      <c r="A23" s="1"/>
      <c r="B23" s="81"/>
      <c r="C23" s="83"/>
      <c r="D23" s="85"/>
      <c r="E23" s="8">
        <f>O22</f>
        <v>0</v>
      </c>
      <c r="F23" s="8">
        <f>O22</f>
        <v>0</v>
      </c>
      <c r="G23" s="8">
        <f>O22</f>
        <v>0</v>
      </c>
      <c r="H23" s="8">
        <f>O22</f>
        <v>0</v>
      </c>
      <c r="I23" s="8">
        <f>O22</f>
        <v>0</v>
      </c>
      <c r="J23" s="8">
        <f>O22</f>
        <v>0</v>
      </c>
      <c r="K23" s="9">
        <f>O22</f>
        <v>0</v>
      </c>
      <c r="L23" s="9">
        <f>O22</f>
        <v>0</v>
      </c>
      <c r="M23" s="9">
        <f>O22</f>
        <v>0</v>
      </c>
      <c r="N23" s="9">
        <f>O22</f>
        <v>0</v>
      </c>
      <c r="O23" s="30"/>
      <c r="P23" s="1"/>
    </row>
    <row r="24" spans="1:16" ht="9" customHeight="1" x14ac:dyDescent="0.25">
      <c r="A24" s="1"/>
      <c r="B24" s="10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31"/>
      <c r="P24" s="1"/>
    </row>
    <row r="25" spans="1:16" s="7" customFormat="1" ht="75" customHeight="1" x14ac:dyDescent="0.25">
      <c r="A25" s="6"/>
      <c r="B25" s="80" t="s">
        <v>14</v>
      </c>
      <c r="C25" s="82">
        <v>6</v>
      </c>
      <c r="D25" s="84" t="s">
        <v>41</v>
      </c>
      <c r="E25" s="98" t="s">
        <v>42</v>
      </c>
      <c r="F25" s="99"/>
      <c r="G25" s="79"/>
      <c r="H25" s="86" t="s">
        <v>43</v>
      </c>
      <c r="I25" s="95"/>
      <c r="J25" s="95"/>
      <c r="K25" s="96"/>
      <c r="L25" s="77" t="s">
        <v>44</v>
      </c>
      <c r="M25" s="93"/>
      <c r="N25" s="94"/>
      <c r="O25" s="33"/>
      <c r="P25" s="6"/>
    </row>
    <row r="26" spans="1:16" ht="19.5" customHeight="1" x14ac:dyDescent="0.25">
      <c r="A26" s="1"/>
      <c r="B26" s="81"/>
      <c r="C26" s="83"/>
      <c r="D26" s="97"/>
      <c r="E26" s="8">
        <f>O25</f>
        <v>0</v>
      </c>
      <c r="F26" s="8">
        <f>O25</f>
        <v>0</v>
      </c>
      <c r="G26" s="8">
        <f>O25</f>
        <v>0</v>
      </c>
      <c r="H26" s="8">
        <f>O25</f>
        <v>0</v>
      </c>
      <c r="I26" s="8">
        <f>O25</f>
        <v>0</v>
      </c>
      <c r="J26" s="8">
        <f>O25</f>
        <v>0</v>
      </c>
      <c r="K26" s="9">
        <f>O25</f>
        <v>0</v>
      </c>
      <c r="L26" s="9">
        <f>O25</f>
        <v>0</v>
      </c>
      <c r="M26" s="9">
        <f>O25</f>
        <v>0</v>
      </c>
      <c r="N26" s="9">
        <f>O25</f>
        <v>0</v>
      </c>
      <c r="O26" s="30"/>
      <c r="P26" s="1"/>
    </row>
    <row r="27" spans="1:16" ht="9" customHeight="1" x14ac:dyDescent="0.25">
      <c r="A27" s="1"/>
      <c r="B27" s="15"/>
      <c r="C27" s="16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31"/>
      <c r="P27" s="1"/>
    </row>
    <row r="28" spans="1:16" ht="75" customHeight="1" x14ac:dyDescent="0.25">
      <c r="A28" s="1"/>
      <c r="B28" s="80" t="s">
        <v>16</v>
      </c>
      <c r="C28" s="82">
        <v>7</v>
      </c>
      <c r="D28" s="84" t="s">
        <v>45</v>
      </c>
      <c r="E28" s="77" t="s">
        <v>46</v>
      </c>
      <c r="F28" s="78"/>
      <c r="G28" s="79"/>
      <c r="H28" s="86" t="s">
        <v>47</v>
      </c>
      <c r="I28" s="87"/>
      <c r="J28" s="87"/>
      <c r="K28" s="88"/>
      <c r="L28" s="77" t="s">
        <v>48</v>
      </c>
      <c r="M28" s="78"/>
      <c r="N28" s="79"/>
      <c r="O28" s="33"/>
      <c r="P28" s="1"/>
    </row>
    <row r="29" spans="1:16" ht="18.75" customHeight="1" x14ac:dyDescent="0.25">
      <c r="A29" s="1"/>
      <c r="B29" s="81"/>
      <c r="C29" s="83"/>
      <c r="D29" s="85"/>
      <c r="E29" s="8">
        <f>O28</f>
        <v>0</v>
      </c>
      <c r="F29" s="8">
        <f>O28</f>
        <v>0</v>
      </c>
      <c r="G29" s="8">
        <f>O28</f>
        <v>0</v>
      </c>
      <c r="H29" s="8">
        <f>O28</f>
        <v>0</v>
      </c>
      <c r="I29" s="8">
        <f>O28</f>
        <v>0</v>
      </c>
      <c r="J29" s="8">
        <f>O28</f>
        <v>0</v>
      </c>
      <c r="K29" s="9">
        <f>O28</f>
        <v>0</v>
      </c>
      <c r="L29" s="9">
        <f>O28</f>
        <v>0</v>
      </c>
      <c r="M29" s="9">
        <f>O28</f>
        <v>0</v>
      </c>
      <c r="N29" s="9">
        <f>O28</f>
        <v>0</v>
      </c>
      <c r="O29" s="30"/>
      <c r="P29" s="1"/>
    </row>
    <row r="30" spans="1:16" ht="9" customHeight="1" x14ac:dyDescent="0.25">
      <c r="A30" s="1"/>
      <c r="B30" s="10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31"/>
      <c r="P30" s="1"/>
    </row>
    <row r="31" spans="1:16" s="7" customFormat="1" ht="75" customHeight="1" x14ac:dyDescent="0.25">
      <c r="A31" s="6"/>
      <c r="B31" s="80" t="s">
        <v>15</v>
      </c>
      <c r="C31" s="82">
        <v>8</v>
      </c>
      <c r="D31" s="84" t="s">
        <v>49</v>
      </c>
      <c r="E31" s="77" t="s">
        <v>50</v>
      </c>
      <c r="F31" s="93"/>
      <c r="G31" s="94"/>
      <c r="H31" s="86" t="s">
        <v>51</v>
      </c>
      <c r="I31" s="95"/>
      <c r="J31" s="95"/>
      <c r="K31" s="96"/>
      <c r="L31" s="77" t="s">
        <v>52</v>
      </c>
      <c r="M31" s="78"/>
      <c r="N31" s="79"/>
      <c r="O31" s="33"/>
      <c r="P31" s="6"/>
    </row>
    <row r="32" spans="1:16" ht="15" customHeight="1" x14ac:dyDescent="0.25">
      <c r="A32" s="1"/>
      <c r="B32" s="81"/>
      <c r="C32" s="83"/>
      <c r="D32" s="85"/>
      <c r="E32" s="8">
        <f>O31</f>
        <v>0</v>
      </c>
      <c r="F32" s="8">
        <f>O31</f>
        <v>0</v>
      </c>
      <c r="G32" s="8">
        <f>O31</f>
        <v>0</v>
      </c>
      <c r="H32" s="8">
        <f>O31</f>
        <v>0</v>
      </c>
      <c r="I32" s="8">
        <f>O31</f>
        <v>0</v>
      </c>
      <c r="J32" s="8">
        <f>O31</f>
        <v>0</v>
      </c>
      <c r="K32" s="9">
        <f>O31</f>
        <v>0</v>
      </c>
      <c r="L32" s="9">
        <f>O31</f>
        <v>0</v>
      </c>
      <c r="M32" s="9">
        <f>O31</f>
        <v>0</v>
      </c>
      <c r="N32" s="9">
        <f>O31</f>
        <v>0</v>
      </c>
      <c r="O32" s="30"/>
      <c r="P32" s="1"/>
    </row>
    <row r="33" spans="1:16" ht="9" customHeight="1" x14ac:dyDescent="0.25">
      <c r="A33" s="1"/>
      <c r="B33" s="10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31"/>
      <c r="P33" s="1"/>
    </row>
    <row r="34" spans="1:16" ht="75" customHeight="1" x14ac:dyDescent="0.25">
      <c r="A34" s="1"/>
      <c r="B34" s="80" t="s">
        <v>17</v>
      </c>
      <c r="C34" s="82">
        <v>9</v>
      </c>
      <c r="D34" s="84" t="s">
        <v>53</v>
      </c>
      <c r="E34" s="77" t="s">
        <v>54</v>
      </c>
      <c r="F34" s="78"/>
      <c r="G34" s="79"/>
      <c r="H34" s="86" t="s">
        <v>55</v>
      </c>
      <c r="I34" s="87"/>
      <c r="J34" s="87"/>
      <c r="K34" s="88"/>
      <c r="L34" s="77" t="s">
        <v>56</v>
      </c>
      <c r="M34" s="78"/>
      <c r="N34" s="79"/>
      <c r="O34" s="33"/>
      <c r="P34" s="1"/>
    </row>
    <row r="35" spans="1:16" ht="18.75" customHeight="1" x14ac:dyDescent="0.25">
      <c r="A35" s="1"/>
      <c r="B35" s="81"/>
      <c r="C35" s="83"/>
      <c r="D35" s="85"/>
      <c r="E35" s="8">
        <f>O34</f>
        <v>0</v>
      </c>
      <c r="F35" s="8">
        <f>O34</f>
        <v>0</v>
      </c>
      <c r="G35" s="8">
        <f>O34</f>
        <v>0</v>
      </c>
      <c r="H35" s="8">
        <f>O34</f>
        <v>0</v>
      </c>
      <c r="I35" s="8">
        <f>O34</f>
        <v>0</v>
      </c>
      <c r="J35" s="8">
        <f>O34</f>
        <v>0</v>
      </c>
      <c r="K35" s="9">
        <f>O34</f>
        <v>0</v>
      </c>
      <c r="L35" s="9">
        <f>O34</f>
        <v>0</v>
      </c>
      <c r="M35" s="9">
        <f>O34</f>
        <v>0</v>
      </c>
      <c r="N35" s="9">
        <f>O34</f>
        <v>0</v>
      </c>
      <c r="O35" s="30"/>
      <c r="P35" s="1"/>
    </row>
    <row r="36" spans="1:16" ht="9" customHeight="1" x14ac:dyDescent="0.25">
      <c r="A36" s="1"/>
      <c r="B36" s="10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31"/>
      <c r="P36" s="1"/>
    </row>
    <row r="37" spans="1:16" ht="75" customHeight="1" x14ac:dyDescent="0.25">
      <c r="A37" s="1"/>
      <c r="B37" s="80" t="s">
        <v>18</v>
      </c>
      <c r="C37" s="82">
        <v>10</v>
      </c>
      <c r="D37" s="84" t="s">
        <v>57</v>
      </c>
      <c r="E37" s="77" t="s">
        <v>58</v>
      </c>
      <c r="F37" s="78"/>
      <c r="G37" s="79"/>
      <c r="H37" s="86" t="s">
        <v>59</v>
      </c>
      <c r="I37" s="87"/>
      <c r="J37" s="87"/>
      <c r="K37" s="88"/>
      <c r="L37" s="77" t="s">
        <v>60</v>
      </c>
      <c r="M37" s="78"/>
      <c r="N37" s="79"/>
      <c r="O37" s="33"/>
      <c r="P37" s="1"/>
    </row>
    <row r="38" spans="1:16" ht="20.25" customHeight="1" x14ac:dyDescent="0.25">
      <c r="A38" s="1"/>
      <c r="B38" s="81"/>
      <c r="C38" s="83"/>
      <c r="D38" s="85"/>
      <c r="E38" s="8">
        <f>O37</f>
        <v>0</v>
      </c>
      <c r="F38" s="8">
        <f>O37</f>
        <v>0</v>
      </c>
      <c r="G38" s="8">
        <f>O37</f>
        <v>0</v>
      </c>
      <c r="H38" s="8">
        <f>O37</f>
        <v>0</v>
      </c>
      <c r="I38" s="8">
        <f>O37</f>
        <v>0</v>
      </c>
      <c r="J38" s="8">
        <f>O37</f>
        <v>0</v>
      </c>
      <c r="K38" s="9">
        <f>O37</f>
        <v>0</v>
      </c>
      <c r="L38" s="9">
        <f>O37</f>
        <v>0</v>
      </c>
      <c r="M38" s="9">
        <f>O37</f>
        <v>0</v>
      </c>
      <c r="N38" s="9">
        <f>O37</f>
        <v>0</v>
      </c>
      <c r="O38" s="30"/>
      <c r="P38" s="1"/>
    </row>
    <row r="39" spans="1:16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31"/>
      <c r="P39" s="1"/>
    </row>
    <row r="40" spans="1:16" ht="30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89" t="s">
        <v>20</v>
      </c>
      <c r="K40" s="89"/>
      <c r="L40" s="89"/>
      <c r="M40" s="90"/>
      <c r="N40" s="91" t="str">
        <f>IF(OR(O10= "", O13="", O16="", O19="", O22="", O25="", O28="", O31="", O34="", O37=""), "data missing", (O10+ O13+ O16+ O19+ O22+ O25+ O28+ O31+ O34+ O37))</f>
        <v>data missing</v>
      </c>
      <c r="O40" s="92"/>
      <c r="P40" s="1"/>
    </row>
    <row r="41" spans="1:16" ht="12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31"/>
      <c r="P41" s="1"/>
    </row>
  </sheetData>
  <sheetProtection algorithmName="SHA-512" hashValue="wX5W7KtyRwm74xQX2oWfzy7EH1VlmuL1N6C2FicUog5EnuWvzUPhtFL7SN4/hnYn4CAY/0Uaa8nIS9G1ebQYew==" saltValue="Lu8LdQrVhhu47iob2a0DPA==" spinCount="100000" sheet="1" formatCells="0" formatColumns="0" formatRows="0"/>
  <mergeCells count="71">
    <mergeCell ref="L16:N16"/>
    <mergeCell ref="B19:B20"/>
    <mergeCell ref="C19:C20"/>
    <mergeCell ref="D19:D20"/>
    <mergeCell ref="B16:B17"/>
    <mergeCell ref="C16:C17"/>
    <mergeCell ref="D16:D17"/>
    <mergeCell ref="E16:G16"/>
    <mergeCell ref="H16:K16"/>
    <mergeCell ref="E19:G19"/>
    <mergeCell ref="H19:K19"/>
    <mergeCell ref="L19:N19"/>
    <mergeCell ref="E7:G7"/>
    <mergeCell ref="H7:K7"/>
    <mergeCell ref="L7:N7"/>
    <mergeCell ref="B7:B8"/>
    <mergeCell ref="C7:C8"/>
    <mergeCell ref="B2:N2"/>
    <mergeCell ref="L13:N13"/>
    <mergeCell ref="B10:B11"/>
    <mergeCell ref="C10:C11"/>
    <mergeCell ref="D10:D11"/>
    <mergeCell ref="E10:G10"/>
    <mergeCell ref="H10:K10"/>
    <mergeCell ref="L10:N10"/>
    <mergeCell ref="B13:B14"/>
    <mergeCell ref="C13:C14"/>
    <mergeCell ref="D13:D14"/>
    <mergeCell ref="E13:G13"/>
    <mergeCell ref="H13:K13"/>
    <mergeCell ref="E3:N3"/>
    <mergeCell ref="E4:N4"/>
    <mergeCell ref="D7:D8"/>
    <mergeCell ref="L25:N25"/>
    <mergeCell ref="B22:B23"/>
    <mergeCell ref="C22:C23"/>
    <mergeCell ref="D22:D23"/>
    <mergeCell ref="E22:G22"/>
    <mergeCell ref="H22:K22"/>
    <mergeCell ref="L22:N22"/>
    <mergeCell ref="B25:B26"/>
    <mergeCell ref="C25:C26"/>
    <mergeCell ref="D25:D26"/>
    <mergeCell ref="E25:G25"/>
    <mergeCell ref="H25:K25"/>
    <mergeCell ref="L31:N31"/>
    <mergeCell ref="B28:B29"/>
    <mergeCell ref="C28:C29"/>
    <mergeCell ref="D28:D29"/>
    <mergeCell ref="E28:G28"/>
    <mergeCell ref="H28:K28"/>
    <mergeCell ref="L28:N28"/>
    <mergeCell ref="B31:B32"/>
    <mergeCell ref="C31:C32"/>
    <mergeCell ref="D31:D32"/>
    <mergeCell ref="E31:G31"/>
    <mergeCell ref="H31:K31"/>
    <mergeCell ref="J40:M40"/>
    <mergeCell ref="B37:B38"/>
    <mergeCell ref="C37:C38"/>
    <mergeCell ref="D37:D38"/>
    <mergeCell ref="E37:G37"/>
    <mergeCell ref="H37:K37"/>
    <mergeCell ref="L37:N37"/>
    <mergeCell ref="N40:O40"/>
    <mergeCell ref="L34:N34"/>
    <mergeCell ref="B34:B35"/>
    <mergeCell ref="C34:C35"/>
    <mergeCell ref="D34:D35"/>
    <mergeCell ref="E34:G34"/>
    <mergeCell ref="H34:K34"/>
  </mergeCells>
  <conditionalFormatting sqref="G38 G32 G35 G29 G17 G23 G20 G14 G11 G26">
    <cfRule type="cellIs" dxfId="108" priority="1" stopIfTrue="1" operator="greaterThan">
      <formula>2</formula>
    </cfRule>
  </conditionalFormatting>
  <conditionalFormatting sqref="H38 H32 H35 H29 H17 H23 H20 H14 H11 H26">
    <cfRule type="cellIs" dxfId="107" priority="2" stopIfTrue="1" operator="greaterThan">
      <formula>3</formula>
    </cfRule>
  </conditionalFormatting>
  <conditionalFormatting sqref="I38 I32 I35 I29 I17 I23 I20 I14 I11 I26">
    <cfRule type="cellIs" dxfId="106" priority="3" stopIfTrue="1" operator="greaterThan">
      <formula>4</formula>
    </cfRule>
  </conditionalFormatting>
  <conditionalFormatting sqref="J38 J32 J35 J29 J17 J23 J20 J14 J11 J26">
    <cfRule type="cellIs" dxfId="105" priority="4" stopIfTrue="1" operator="greaterThan">
      <formula>5</formula>
    </cfRule>
  </conditionalFormatting>
  <conditionalFormatting sqref="K38 K32 K35 K29 K17 K23 K20 K14 K11 K26">
    <cfRule type="cellIs" dxfId="104" priority="5" stopIfTrue="1" operator="greaterThan">
      <formula>6</formula>
    </cfRule>
  </conditionalFormatting>
  <conditionalFormatting sqref="L38 L32 L35 L29 L17 L23 L20 L14 L11 L26">
    <cfRule type="cellIs" dxfId="103" priority="6" stopIfTrue="1" operator="greaterThan">
      <formula>7</formula>
    </cfRule>
  </conditionalFormatting>
  <conditionalFormatting sqref="M38 M32 M35 M29 M17 M23 M20 M14 M11 M26">
    <cfRule type="cellIs" dxfId="102" priority="7" stopIfTrue="1" operator="greaterThan">
      <formula>8</formula>
    </cfRule>
  </conditionalFormatting>
  <conditionalFormatting sqref="N38 N32 N35 N29 N17 N23 N20 N14 N11 N26">
    <cfRule type="cellIs" dxfId="101" priority="8" stopIfTrue="1" operator="greaterThan">
      <formula>9</formula>
    </cfRule>
  </conditionalFormatting>
  <conditionalFormatting sqref="E38 E32 E35 E29 E17 E23 E20 E14 E11 E26">
    <cfRule type="cellIs" dxfId="100" priority="9" stopIfTrue="1" operator="greaterThan">
      <formula>0</formula>
    </cfRule>
  </conditionalFormatting>
  <conditionalFormatting sqref="F38 F32 F35 F29 F17 F23 F20 F14 F11 F26">
    <cfRule type="cellIs" dxfId="99" priority="10" stopIfTrue="1" operator="greaterThan">
      <formula>1</formula>
    </cfRule>
  </conditionalFormatting>
  <conditionalFormatting sqref="N40">
    <cfRule type="cellIs" dxfId="98" priority="11" stopIfTrue="1" operator="between">
      <formula>1</formula>
      <formula>33</formula>
    </cfRule>
    <cfRule type="cellIs" dxfId="97" priority="12" stopIfTrue="1" operator="between">
      <formula>34</formula>
      <formula>66</formula>
    </cfRule>
    <cfRule type="cellIs" dxfId="96" priority="13" stopIfTrue="1" operator="between">
      <formula>67</formula>
      <formula>100</formula>
    </cfRule>
  </conditionalFormatting>
  <dataValidations count="1">
    <dataValidation type="whole" allowBlank="1" showInputMessage="1" showErrorMessage="1" errorTitle="value out of range" error="please enter a value between 1 and 10" sqref="O10 O13 O16 O19 O22 O25 O28 O31 O34 O37" xr:uid="{47BAB8D8-2FC4-4EDC-8F00-9E0D9A4114F3}">
      <formula1>1</formula1>
      <formula2>10</formula2>
    </dataValidation>
  </dataValidations>
  <pageMargins left="0.47244094488188981" right="0.19685039370078741" top="0.51181102362204722" bottom="0.39370078740157483" header="0.27559055118110237" footer="0.15748031496062992"/>
  <pageSetup paperSize="9" scale="57" orientation="portrait" r:id="rId1"/>
  <headerFooter alignWithMargins="0">
    <oddHeader>&amp;L&amp;"-,Fett"&amp;12soft&amp;"-,Standard"Logik&amp;C&amp;A&amp;RCopyright Dr. Reiner Hutwelker</oddHeader>
    <oddFooter>&amp;L&amp;12&amp;F&amp;C&amp;12&amp;D&amp;R&amp;12page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0A8F1-9B14-4559-A3F5-92A733813859}">
  <sheetPr>
    <tabColor rgb="FFFF6600"/>
    <pageSetUpPr fitToPage="1"/>
  </sheetPr>
  <dimension ref="A1:I40"/>
  <sheetViews>
    <sheetView zoomScaleNormal="100" workbookViewId="0">
      <selection activeCell="E4" sqref="E4:H4"/>
    </sheetView>
  </sheetViews>
  <sheetFormatPr baseColWidth="10" defaultRowHeight="12.5" x14ac:dyDescent="0.25"/>
  <cols>
    <col min="1" max="1" width="1.54296875" style="2" customWidth="1"/>
    <col min="2" max="2" width="7.54296875" style="2" customWidth="1"/>
    <col min="3" max="3" width="5.453125" style="2" customWidth="1"/>
    <col min="4" max="4" width="38.1796875" style="2" customWidth="1"/>
    <col min="5" max="5" width="59.81640625" style="2" customWidth="1"/>
    <col min="6" max="8" width="10.90625" style="2"/>
    <col min="9" max="9" width="1.7265625" style="2" customWidth="1"/>
    <col min="10" max="249" width="10.90625" style="2"/>
    <col min="250" max="250" width="1.54296875" style="2" customWidth="1"/>
    <col min="251" max="251" width="7.54296875" style="2" customWidth="1"/>
    <col min="252" max="252" width="5.453125" style="2" customWidth="1"/>
    <col min="253" max="253" width="38.1796875" style="2" customWidth="1"/>
    <col min="254" max="254" width="59.81640625" style="2" customWidth="1"/>
    <col min="255" max="257" width="10.90625" style="2"/>
    <col min="258" max="258" width="1.7265625" style="2" customWidth="1"/>
    <col min="259" max="505" width="10.90625" style="2"/>
    <col min="506" max="506" width="1.54296875" style="2" customWidth="1"/>
    <col min="507" max="507" width="7.54296875" style="2" customWidth="1"/>
    <col min="508" max="508" width="5.453125" style="2" customWidth="1"/>
    <col min="509" max="509" width="38.1796875" style="2" customWidth="1"/>
    <col min="510" max="510" width="59.81640625" style="2" customWidth="1"/>
    <col min="511" max="513" width="10.90625" style="2"/>
    <col min="514" max="514" width="1.7265625" style="2" customWidth="1"/>
    <col min="515" max="761" width="10.90625" style="2"/>
    <col min="762" max="762" width="1.54296875" style="2" customWidth="1"/>
    <col min="763" max="763" width="7.54296875" style="2" customWidth="1"/>
    <col min="764" max="764" width="5.453125" style="2" customWidth="1"/>
    <col min="765" max="765" width="38.1796875" style="2" customWidth="1"/>
    <col min="766" max="766" width="59.81640625" style="2" customWidth="1"/>
    <col min="767" max="769" width="10.90625" style="2"/>
    <col min="770" max="770" width="1.7265625" style="2" customWidth="1"/>
    <col min="771" max="1017" width="10.90625" style="2"/>
    <col min="1018" max="1018" width="1.54296875" style="2" customWidth="1"/>
    <col min="1019" max="1019" width="7.54296875" style="2" customWidth="1"/>
    <col min="1020" max="1020" width="5.453125" style="2" customWidth="1"/>
    <col min="1021" max="1021" width="38.1796875" style="2" customWidth="1"/>
    <col min="1022" max="1022" width="59.81640625" style="2" customWidth="1"/>
    <col min="1023" max="1025" width="10.90625" style="2"/>
    <col min="1026" max="1026" width="1.7265625" style="2" customWidth="1"/>
    <col min="1027" max="1273" width="10.90625" style="2"/>
    <col min="1274" max="1274" width="1.54296875" style="2" customWidth="1"/>
    <col min="1275" max="1275" width="7.54296875" style="2" customWidth="1"/>
    <col min="1276" max="1276" width="5.453125" style="2" customWidth="1"/>
    <col min="1277" max="1277" width="38.1796875" style="2" customWidth="1"/>
    <col min="1278" max="1278" width="59.81640625" style="2" customWidth="1"/>
    <col min="1279" max="1281" width="10.90625" style="2"/>
    <col min="1282" max="1282" width="1.7265625" style="2" customWidth="1"/>
    <col min="1283" max="1529" width="10.90625" style="2"/>
    <col min="1530" max="1530" width="1.54296875" style="2" customWidth="1"/>
    <col min="1531" max="1531" width="7.54296875" style="2" customWidth="1"/>
    <col min="1532" max="1532" width="5.453125" style="2" customWidth="1"/>
    <col min="1533" max="1533" width="38.1796875" style="2" customWidth="1"/>
    <col min="1534" max="1534" width="59.81640625" style="2" customWidth="1"/>
    <col min="1535" max="1537" width="10.90625" style="2"/>
    <col min="1538" max="1538" width="1.7265625" style="2" customWidth="1"/>
    <col min="1539" max="1785" width="10.90625" style="2"/>
    <col min="1786" max="1786" width="1.54296875" style="2" customWidth="1"/>
    <col min="1787" max="1787" width="7.54296875" style="2" customWidth="1"/>
    <col min="1788" max="1788" width="5.453125" style="2" customWidth="1"/>
    <col min="1789" max="1789" width="38.1796875" style="2" customWidth="1"/>
    <col min="1790" max="1790" width="59.81640625" style="2" customWidth="1"/>
    <col min="1791" max="1793" width="10.90625" style="2"/>
    <col min="1794" max="1794" width="1.7265625" style="2" customWidth="1"/>
    <col min="1795" max="2041" width="10.90625" style="2"/>
    <col min="2042" max="2042" width="1.54296875" style="2" customWidth="1"/>
    <col min="2043" max="2043" width="7.54296875" style="2" customWidth="1"/>
    <col min="2044" max="2044" width="5.453125" style="2" customWidth="1"/>
    <col min="2045" max="2045" width="38.1796875" style="2" customWidth="1"/>
    <col min="2046" max="2046" width="59.81640625" style="2" customWidth="1"/>
    <col min="2047" max="2049" width="10.90625" style="2"/>
    <col min="2050" max="2050" width="1.7265625" style="2" customWidth="1"/>
    <col min="2051" max="2297" width="10.90625" style="2"/>
    <col min="2298" max="2298" width="1.54296875" style="2" customWidth="1"/>
    <col min="2299" max="2299" width="7.54296875" style="2" customWidth="1"/>
    <col min="2300" max="2300" width="5.453125" style="2" customWidth="1"/>
    <col min="2301" max="2301" width="38.1796875" style="2" customWidth="1"/>
    <col min="2302" max="2302" width="59.81640625" style="2" customWidth="1"/>
    <col min="2303" max="2305" width="10.90625" style="2"/>
    <col min="2306" max="2306" width="1.7265625" style="2" customWidth="1"/>
    <col min="2307" max="2553" width="10.90625" style="2"/>
    <col min="2554" max="2554" width="1.54296875" style="2" customWidth="1"/>
    <col min="2555" max="2555" width="7.54296875" style="2" customWidth="1"/>
    <col min="2556" max="2556" width="5.453125" style="2" customWidth="1"/>
    <col min="2557" max="2557" width="38.1796875" style="2" customWidth="1"/>
    <col min="2558" max="2558" width="59.81640625" style="2" customWidth="1"/>
    <col min="2559" max="2561" width="10.90625" style="2"/>
    <col min="2562" max="2562" width="1.7265625" style="2" customWidth="1"/>
    <col min="2563" max="2809" width="10.90625" style="2"/>
    <col min="2810" max="2810" width="1.54296875" style="2" customWidth="1"/>
    <col min="2811" max="2811" width="7.54296875" style="2" customWidth="1"/>
    <col min="2812" max="2812" width="5.453125" style="2" customWidth="1"/>
    <col min="2813" max="2813" width="38.1796875" style="2" customWidth="1"/>
    <col min="2814" max="2814" width="59.81640625" style="2" customWidth="1"/>
    <col min="2815" max="2817" width="10.90625" style="2"/>
    <col min="2818" max="2818" width="1.7265625" style="2" customWidth="1"/>
    <col min="2819" max="3065" width="10.90625" style="2"/>
    <col min="3066" max="3066" width="1.54296875" style="2" customWidth="1"/>
    <col min="3067" max="3067" width="7.54296875" style="2" customWidth="1"/>
    <col min="3068" max="3068" width="5.453125" style="2" customWidth="1"/>
    <col min="3069" max="3069" width="38.1796875" style="2" customWidth="1"/>
    <col min="3070" max="3070" width="59.81640625" style="2" customWidth="1"/>
    <col min="3071" max="3073" width="10.90625" style="2"/>
    <col min="3074" max="3074" width="1.7265625" style="2" customWidth="1"/>
    <col min="3075" max="3321" width="10.90625" style="2"/>
    <col min="3322" max="3322" width="1.54296875" style="2" customWidth="1"/>
    <col min="3323" max="3323" width="7.54296875" style="2" customWidth="1"/>
    <col min="3324" max="3324" width="5.453125" style="2" customWidth="1"/>
    <col min="3325" max="3325" width="38.1796875" style="2" customWidth="1"/>
    <col min="3326" max="3326" width="59.81640625" style="2" customWidth="1"/>
    <col min="3327" max="3329" width="10.90625" style="2"/>
    <col min="3330" max="3330" width="1.7265625" style="2" customWidth="1"/>
    <col min="3331" max="3577" width="10.90625" style="2"/>
    <col min="3578" max="3578" width="1.54296875" style="2" customWidth="1"/>
    <col min="3579" max="3579" width="7.54296875" style="2" customWidth="1"/>
    <col min="3580" max="3580" width="5.453125" style="2" customWidth="1"/>
    <col min="3581" max="3581" width="38.1796875" style="2" customWidth="1"/>
    <col min="3582" max="3582" width="59.81640625" style="2" customWidth="1"/>
    <col min="3583" max="3585" width="10.90625" style="2"/>
    <col min="3586" max="3586" width="1.7265625" style="2" customWidth="1"/>
    <col min="3587" max="3833" width="10.90625" style="2"/>
    <col min="3834" max="3834" width="1.54296875" style="2" customWidth="1"/>
    <col min="3835" max="3835" width="7.54296875" style="2" customWidth="1"/>
    <col min="3836" max="3836" width="5.453125" style="2" customWidth="1"/>
    <col min="3837" max="3837" width="38.1796875" style="2" customWidth="1"/>
    <col min="3838" max="3838" width="59.81640625" style="2" customWidth="1"/>
    <col min="3839" max="3841" width="10.90625" style="2"/>
    <col min="3842" max="3842" width="1.7265625" style="2" customWidth="1"/>
    <col min="3843" max="4089" width="10.90625" style="2"/>
    <col min="4090" max="4090" width="1.54296875" style="2" customWidth="1"/>
    <col min="4091" max="4091" width="7.54296875" style="2" customWidth="1"/>
    <col min="4092" max="4092" width="5.453125" style="2" customWidth="1"/>
    <col min="4093" max="4093" width="38.1796875" style="2" customWidth="1"/>
    <col min="4094" max="4094" width="59.81640625" style="2" customWidth="1"/>
    <col min="4095" max="4097" width="10.90625" style="2"/>
    <col min="4098" max="4098" width="1.7265625" style="2" customWidth="1"/>
    <col min="4099" max="4345" width="10.90625" style="2"/>
    <col min="4346" max="4346" width="1.54296875" style="2" customWidth="1"/>
    <col min="4347" max="4347" width="7.54296875" style="2" customWidth="1"/>
    <col min="4348" max="4348" width="5.453125" style="2" customWidth="1"/>
    <col min="4349" max="4349" width="38.1796875" style="2" customWidth="1"/>
    <col min="4350" max="4350" width="59.81640625" style="2" customWidth="1"/>
    <col min="4351" max="4353" width="10.90625" style="2"/>
    <col min="4354" max="4354" width="1.7265625" style="2" customWidth="1"/>
    <col min="4355" max="4601" width="10.90625" style="2"/>
    <col min="4602" max="4602" width="1.54296875" style="2" customWidth="1"/>
    <col min="4603" max="4603" width="7.54296875" style="2" customWidth="1"/>
    <col min="4604" max="4604" width="5.453125" style="2" customWidth="1"/>
    <col min="4605" max="4605" width="38.1796875" style="2" customWidth="1"/>
    <col min="4606" max="4606" width="59.81640625" style="2" customWidth="1"/>
    <col min="4607" max="4609" width="10.90625" style="2"/>
    <col min="4610" max="4610" width="1.7265625" style="2" customWidth="1"/>
    <col min="4611" max="4857" width="10.90625" style="2"/>
    <col min="4858" max="4858" width="1.54296875" style="2" customWidth="1"/>
    <col min="4859" max="4859" width="7.54296875" style="2" customWidth="1"/>
    <col min="4860" max="4860" width="5.453125" style="2" customWidth="1"/>
    <col min="4861" max="4861" width="38.1796875" style="2" customWidth="1"/>
    <col min="4862" max="4862" width="59.81640625" style="2" customWidth="1"/>
    <col min="4863" max="4865" width="10.90625" style="2"/>
    <col min="4866" max="4866" width="1.7265625" style="2" customWidth="1"/>
    <col min="4867" max="5113" width="10.90625" style="2"/>
    <col min="5114" max="5114" width="1.54296875" style="2" customWidth="1"/>
    <col min="5115" max="5115" width="7.54296875" style="2" customWidth="1"/>
    <col min="5116" max="5116" width="5.453125" style="2" customWidth="1"/>
    <col min="5117" max="5117" width="38.1796875" style="2" customWidth="1"/>
    <col min="5118" max="5118" width="59.81640625" style="2" customWidth="1"/>
    <col min="5119" max="5121" width="10.90625" style="2"/>
    <col min="5122" max="5122" width="1.7265625" style="2" customWidth="1"/>
    <col min="5123" max="5369" width="10.90625" style="2"/>
    <col min="5370" max="5370" width="1.54296875" style="2" customWidth="1"/>
    <col min="5371" max="5371" width="7.54296875" style="2" customWidth="1"/>
    <col min="5372" max="5372" width="5.453125" style="2" customWidth="1"/>
    <col min="5373" max="5373" width="38.1796875" style="2" customWidth="1"/>
    <col min="5374" max="5374" width="59.81640625" style="2" customWidth="1"/>
    <col min="5375" max="5377" width="10.90625" style="2"/>
    <col min="5378" max="5378" width="1.7265625" style="2" customWidth="1"/>
    <col min="5379" max="5625" width="10.90625" style="2"/>
    <col min="5626" max="5626" width="1.54296875" style="2" customWidth="1"/>
    <col min="5627" max="5627" width="7.54296875" style="2" customWidth="1"/>
    <col min="5628" max="5628" width="5.453125" style="2" customWidth="1"/>
    <col min="5629" max="5629" width="38.1796875" style="2" customWidth="1"/>
    <col min="5630" max="5630" width="59.81640625" style="2" customWidth="1"/>
    <col min="5631" max="5633" width="10.90625" style="2"/>
    <col min="5634" max="5634" width="1.7265625" style="2" customWidth="1"/>
    <col min="5635" max="5881" width="10.90625" style="2"/>
    <col min="5882" max="5882" width="1.54296875" style="2" customWidth="1"/>
    <col min="5883" max="5883" width="7.54296875" style="2" customWidth="1"/>
    <col min="5884" max="5884" width="5.453125" style="2" customWidth="1"/>
    <col min="5885" max="5885" width="38.1796875" style="2" customWidth="1"/>
    <col min="5886" max="5886" width="59.81640625" style="2" customWidth="1"/>
    <col min="5887" max="5889" width="10.90625" style="2"/>
    <col min="5890" max="5890" width="1.7265625" style="2" customWidth="1"/>
    <col min="5891" max="6137" width="10.90625" style="2"/>
    <col min="6138" max="6138" width="1.54296875" style="2" customWidth="1"/>
    <col min="6139" max="6139" width="7.54296875" style="2" customWidth="1"/>
    <col min="6140" max="6140" width="5.453125" style="2" customWidth="1"/>
    <col min="6141" max="6141" width="38.1796875" style="2" customWidth="1"/>
    <col min="6142" max="6142" width="59.81640625" style="2" customWidth="1"/>
    <col min="6143" max="6145" width="10.90625" style="2"/>
    <col min="6146" max="6146" width="1.7265625" style="2" customWidth="1"/>
    <col min="6147" max="6393" width="10.90625" style="2"/>
    <col min="6394" max="6394" width="1.54296875" style="2" customWidth="1"/>
    <col min="6395" max="6395" width="7.54296875" style="2" customWidth="1"/>
    <col min="6396" max="6396" width="5.453125" style="2" customWidth="1"/>
    <col min="6397" max="6397" width="38.1796875" style="2" customWidth="1"/>
    <col min="6398" max="6398" width="59.81640625" style="2" customWidth="1"/>
    <col min="6399" max="6401" width="10.90625" style="2"/>
    <col min="6402" max="6402" width="1.7265625" style="2" customWidth="1"/>
    <col min="6403" max="6649" width="10.90625" style="2"/>
    <col min="6650" max="6650" width="1.54296875" style="2" customWidth="1"/>
    <col min="6651" max="6651" width="7.54296875" style="2" customWidth="1"/>
    <col min="6652" max="6652" width="5.453125" style="2" customWidth="1"/>
    <col min="6653" max="6653" width="38.1796875" style="2" customWidth="1"/>
    <col min="6654" max="6654" width="59.81640625" style="2" customWidth="1"/>
    <col min="6655" max="6657" width="10.90625" style="2"/>
    <col min="6658" max="6658" width="1.7265625" style="2" customWidth="1"/>
    <col min="6659" max="6905" width="10.90625" style="2"/>
    <col min="6906" max="6906" width="1.54296875" style="2" customWidth="1"/>
    <col min="6907" max="6907" width="7.54296875" style="2" customWidth="1"/>
    <col min="6908" max="6908" width="5.453125" style="2" customWidth="1"/>
    <col min="6909" max="6909" width="38.1796875" style="2" customWidth="1"/>
    <col min="6910" max="6910" width="59.81640625" style="2" customWidth="1"/>
    <col min="6911" max="6913" width="10.90625" style="2"/>
    <col min="6914" max="6914" width="1.7265625" style="2" customWidth="1"/>
    <col min="6915" max="7161" width="10.90625" style="2"/>
    <col min="7162" max="7162" width="1.54296875" style="2" customWidth="1"/>
    <col min="7163" max="7163" width="7.54296875" style="2" customWidth="1"/>
    <col min="7164" max="7164" width="5.453125" style="2" customWidth="1"/>
    <col min="7165" max="7165" width="38.1796875" style="2" customWidth="1"/>
    <col min="7166" max="7166" width="59.81640625" style="2" customWidth="1"/>
    <col min="7167" max="7169" width="10.90625" style="2"/>
    <col min="7170" max="7170" width="1.7265625" style="2" customWidth="1"/>
    <col min="7171" max="7417" width="10.90625" style="2"/>
    <col min="7418" max="7418" width="1.54296875" style="2" customWidth="1"/>
    <col min="7419" max="7419" width="7.54296875" style="2" customWidth="1"/>
    <col min="7420" max="7420" width="5.453125" style="2" customWidth="1"/>
    <col min="7421" max="7421" width="38.1796875" style="2" customWidth="1"/>
    <col min="7422" max="7422" width="59.81640625" style="2" customWidth="1"/>
    <col min="7423" max="7425" width="10.90625" style="2"/>
    <col min="7426" max="7426" width="1.7265625" style="2" customWidth="1"/>
    <col min="7427" max="7673" width="10.90625" style="2"/>
    <col min="7674" max="7674" width="1.54296875" style="2" customWidth="1"/>
    <col min="7675" max="7675" width="7.54296875" style="2" customWidth="1"/>
    <col min="7676" max="7676" width="5.453125" style="2" customWidth="1"/>
    <col min="7677" max="7677" width="38.1796875" style="2" customWidth="1"/>
    <col min="7678" max="7678" width="59.81640625" style="2" customWidth="1"/>
    <col min="7679" max="7681" width="10.90625" style="2"/>
    <col min="7682" max="7682" width="1.7265625" style="2" customWidth="1"/>
    <col min="7683" max="7929" width="10.90625" style="2"/>
    <col min="7930" max="7930" width="1.54296875" style="2" customWidth="1"/>
    <col min="7931" max="7931" width="7.54296875" style="2" customWidth="1"/>
    <col min="7932" max="7932" width="5.453125" style="2" customWidth="1"/>
    <col min="7933" max="7933" width="38.1796875" style="2" customWidth="1"/>
    <col min="7934" max="7934" width="59.81640625" style="2" customWidth="1"/>
    <col min="7935" max="7937" width="10.90625" style="2"/>
    <col min="7938" max="7938" width="1.7265625" style="2" customWidth="1"/>
    <col min="7939" max="8185" width="10.90625" style="2"/>
    <col min="8186" max="8186" width="1.54296875" style="2" customWidth="1"/>
    <col min="8187" max="8187" width="7.54296875" style="2" customWidth="1"/>
    <col min="8188" max="8188" width="5.453125" style="2" customWidth="1"/>
    <col min="8189" max="8189" width="38.1796875" style="2" customWidth="1"/>
    <col min="8190" max="8190" width="59.81640625" style="2" customWidth="1"/>
    <col min="8191" max="8193" width="10.90625" style="2"/>
    <col min="8194" max="8194" width="1.7265625" style="2" customWidth="1"/>
    <col min="8195" max="8441" width="10.90625" style="2"/>
    <col min="8442" max="8442" width="1.54296875" style="2" customWidth="1"/>
    <col min="8443" max="8443" width="7.54296875" style="2" customWidth="1"/>
    <col min="8444" max="8444" width="5.453125" style="2" customWidth="1"/>
    <col min="8445" max="8445" width="38.1796875" style="2" customWidth="1"/>
    <col min="8446" max="8446" width="59.81640625" style="2" customWidth="1"/>
    <col min="8447" max="8449" width="10.90625" style="2"/>
    <col min="8450" max="8450" width="1.7265625" style="2" customWidth="1"/>
    <col min="8451" max="8697" width="10.90625" style="2"/>
    <col min="8698" max="8698" width="1.54296875" style="2" customWidth="1"/>
    <col min="8699" max="8699" width="7.54296875" style="2" customWidth="1"/>
    <col min="8700" max="8700" width="5.453125" style="2" customWidth="1"/>
    <col min="8701" max="8701" width="38.1796875" style="2" customWidth="1"/>
    <col min="8702" max="8702" width="59.81640625" style="2" customWidth="1"/>
    <col min="8703" max="8705" width="10.90625" style="2"/>
    <col min="8706" max="8706" width="1.7265625" style="2" customWidth="1"/>
    <col min="8707" max="8953" width="10.90625" style="2"/>
    <col min="8954" max="8954" width="1.54296875" style="2" customWidth="1"/>
    <col min="8955" max="8955" width="7.54296875" style="2" customWidth="1"/>
    <col min="8956" max="8956" width="5.453125" style="2" customWidth="1"/>
    <col min="8957" max="8957" width="38.1796875" style="2" customWidth="1"/>
    <col min="8958" max="8958" width="59.81640625" style="2" customWidth="1"/>
    <col min="8959" max="8961" width="10.90625" style="2"/>
    <col min="8962" max="8962" width="1.7265625" style="2" customWidth="1"/>
    <col min="8963" max="9209" width="10.90625" style="2"/>
    <col min="9210" max="9210" width="1.54296875" style="2" customWidth="1"/>
    <col min="9211" max="9211" width="7.54296875" style="2" customWidth="1"/>
    <col min="9212" max="9212" width="5.453125" style="2" customWidth="1"/>
    <col min="9213" max="9213" width="38.1796875" style="2" customWidth="1"/>
    <col min="9214" max="9214" width="59.81640625" style="2" customWidth="1"/>
    <col min="9215" max="9217" width="10.90625" style="2"/>
    <col min="9218" max="9218" width="1.7265625" style="2" customWidth="1"/>
    <col min="9219" max="9465" width="10.90625" style="2"/>
    <col min="9466" max="9466" width="1.54296875" style="2" customWidth="1"/>
    <col min="9467" max="9467" width="7.54296875" style="2" customWidth="1"/>
    <col min="9468" max="9468" width="5.453125" style="2" customWidth="1"/>
    <col min="9469" max="9469" width="38.1796875" style="2" customWidth="1"/>
    <col min="9470" max="9470" width="59.81640625" style="2" customWidth="1"/>
    <col min="9471" max="9473" width="10.90625" style="2"/>
    <col min="9474" max="9474" width="1.7265625" style="2" customWidth="1"/>
    <col min="9475" max="9721" width="10.90625" style="2"/>
    <col min="9722" max="9722" width="1.54296875" style="2" customWidth="1"/>
    <col min="9723" max="9723" width="7.54296875" style="2" customWidth="1"/>
    <col min="9724" max="9724" width="5.453125" style="2" customWidth="1"/>
    <col min="9725" max="9725" width="38.1796875" style="2" customWidth="1"/>
    <col min="9726" max="9726" width="59.81640625" style="2" customWidth="1"/>
    <col min="9727" max="9729" width="10.90625" style="2"/>
    <col min="9730" max="9730" width="1.7265625" style="2" customWidth="1"/>
    <col min="9731" max="9977" width="10.90625" style="2"/>
    <col min="9978" max="9978" width="1.54296875" style="2" customWidth="1"/>
    <col min="9979" max="9979" width="7.54296875" style="2" customWidth="1"/>
    <col min="9980" max="9980" width="5.453125" style="2" customWidth="1"/>
    <col min="9981" max="9981" width="38.1796875" style="2" customWidth="1"/>
    <col min="9982" max="9982" width="59.81640625" style="2" customWidth="1"/>
    <col min="9983" max="9985" width="10.90625" style="2"/>
    <col min="9986" max="9986" width="1.7265625" style="2" customWidth="1"/>
    <col min="9987" max="10233" width="10.90625" style="2"/>
    <col min="10234" max="10234" width="1.54296875" style="2" customWidth="1"/>
    <col min="10235" max="10235" width="7.54296875" style="2" customWidth="1"/>
    <col min="10236" max="10236" width="5.453125" style="2" customWidth="1"/>
    <col min="10237" max="10237" width="38.1796875" style="2" customWidth="1"/>
    <col min="10238" max="10238" width="59.81640625" style="2" customWidth="1"/>
    <col min="10239" max="10241" width="10.90625" style="2"/>
    <col min="10242" max="10242" width="1.7265625" style="2" customWidth="1"/>
    <col min="10243" max="10489" width="10.90625" style="2"/>
    <col min="10490" max="10490" width="1.54296875" style="2" customWidth="1"/>
    <col min="10491" max="10491" width="7.54296875" style="2" customWidth="1"/>
    <col min="10492" max="10492" width="5.453125" style="2" customWidth="1"/>
    <col min="10493" max="10493" width="38.1796875" style="2" customWidth="1"/>
    <col min="10494" max="10494" width="59.81640625" style="2" customWidth="1"/>
    <col min="10495" max="10497" width="10.90625" style="2"/>
    <col min="10498" max="10498" width="1.7265625" style="2" customWidth="1"/>
    <col min="10499" max="10745" width="10.90625" style="2"/>
    <col min="10746" max="10746" width="1.54296875" style="2" customWidth="1"/>
    <col min="10747" max="10747" width="7.54296875" style="2" customWidth="1"/>
    <col min="10748" max="10748" width="5.453125" style="2" customWidth="1"/>
    <col min="10749" max="10749" width="38.1796875" style="2" customWidth="1"/>
    <col min="10750" max="10750" width="59.81640625" style="2" customWidth="1"/>
    <col min="10751" max="10753" width="10.90625" style="2"/>
    <col min="10754" max="10754" width="1.7265625" style="2" customWidth="1"/>
    <col min="10755" max="11001" width="10.90625" style="2"/>
    <col min="11002" max="11002" width="1.54296875" style="2" customWidth="1"/>
    <col min="11003" max="11003" width="7.54296875" style="2" customWidth="1"/>
    <col min="11004" max="11004" width="5.453125" style="2" customWidth="1"/>
    <col min="11005" max="11005" width="38.1796875" style="2" customWidth="1"/>
    <col min="11006" max="11006" width="59.81640625" style="2" customWidth="1"/>
    <col min="11007" max="11009" width="10.90625" style="2"/>
    <col min="11010" max="11010" width="1.7265625" style="2" customWidth="1"/>
    <col min="11011" max="11257" width="10.90625" style="2"/>
    <col min="11258" max="11258" width="1.54296875" style="2" customWidth="1"/>
    <col min="11259" max="11259" width="7.54296875" style="2" customWidth="1"/>
    <col min="11260" max="11260" width="5.453125" style="2" customWidth="1"/>
    <col min="11261" max="11261" width="38.1796875" style="2" customWidth="1"/>
    <col min="11262" max="11262" width="59.81640625" style="2" customWidth="1"/>
    <col min="11263" max="11265" width="10.90625" style="2"/>
    <col min="11266" max="11266" width="1.7265625" style="2" customWidth="1"/>
    <col min="11267" max="11513" width="10.90625" style="2"/>
    <col min="11514" max="11514" width="1.54296875" style="2" customWidth="1"/>
    <col min="11515" max="11515" width="7.54296875" style="2" customWidth="1"/>
    <col min="11516" max="11516" width="5.453125" style="2" customWidth="1"/>
    <col min="11517" max="11517" width="38.1796875" style="2" customWidth="1"/>
    <col min="11518" max="11518" width="59.81640625" style="2" customWidth="1"/>
    <col min="11519" max="11521" width="10.90625" style="2"/>
    <col min="11522" max="11522" width="1.7265625" style="2" customWidth="1"/>
    <col min="11523" max="11769" width="10.90625" style="2"/>
    <col min="11770" max="11770" width="1.54296875" style="2" customWidth="1"/>
    <col min="11771" max="11771" width="7.54296875" style="2" customWidth="1"/>
    <col min="11772" max="11772" width="5.453125" style="2" customWidth="1"/>
    <col min="11773" max="11773" width="38.1796875" style="2" customWidth="1"/>
    <col min="11774" max="11774" width="59.81640625" style="2" customWidth="1"/>
    <col min="11775" max="11777" width="10.90625" style="2"/>
    <col min="11778" max="11778" width="1.7265625" style="2" customWidth="1"/>
    <col min="11779" max="12025" width="10.90625" style="2"/>
    <col min="12026" max="12026" width="1.54296875" style="2" customWidth="1"/>
    <col min="12027" max="12027" width="7.54296875" style="2" customWidth="1"/>
    <col min="12028" max="12028" width="5.453125" style="2" customWidth="1"/>
    <col min="12029" max="12029" width="38.1796875" style="2" customWidth="1"/>
    <col min="12030" max="12030" width="59.81640625" style="2" customWidth="1"/>
    <col min="12031" max="12033" width="10.90625" style="2"/>
    <col min="12034" max="12034" width="1.7265625" style="2" customWidth="1"/>
    <col min="12035" max="12281" width="10.90625" style="2"/>
    <col min="12282" max="12282" width="1.54296875" style="2" customWidth="1"/>
    <col min="12283" max="12283" width="7.54296875" style="2" customWidth="1"/>
    <col min="12284" max="12284" width="5.453125" style="2" customWidth="1"/>
    <col min="12285" max="12285" width="38.1796875" style="2" customWidth="1"/>
    <col min="12286" max="12286" width="59.81640625" style="2" customWidth="1"/>
    <col min="12287" max="12289" width="10.90625" style="2"/>
    <col min="12290" max="12290" width="1.7265625" style="2" customWidth="1"/>
    <col min="12291" max="12537" width="10.90625" style="2"/>
    <col min="12538" max="12538" width="1.54296875" style="2" customWidth="1"/>
    <col min="12539" max="12539" width="7.54296875" style="2" customWidth="1"/>
    <col min="12540" max="12540" width="5.453125" style="2" customWidth="1"/>
    <col min="12541" max="12541" width="38.1796875" style="2" customWidth="1"/>
    <col min="12542" max="12542" width="59.81640625" style="2" customWidth="1"/>
    <col min="12543" max="12545" width="10.90625" style="2"/>
    <col min="12546" max="12546" width="1.7265625" style="2" customWidth="1"/>
    <col min="12547" max="12793" width="10.90625" style="2"/>
    <col min="12794" max="12794" width="1.54296875" style="2" customWidth="1"/>
    <col min="12795" max="12795" width="7.54296875" style="2" customWidth="1"/>
    <col min="12796" max="12796" width="5.453125" style="2" customWidth="1"/>
    <col min="12797" max="12797" width="38.1796875" style="2" customWidth="1"/>
    <col min="12798" max="12798" width="59.81640625" style="2" customWidth="1"/>
    <col min="12799" max="12801" width="10.90625" style="2"/>
    <col min="12802" max="12802" width="1.7265625" style="2" customWidth="1"/>
    <col min="12803" max="13049" width="10.90625" style="2"/>
    <col min="13050" max="13050" width="1.54296875" style="2" customWidth="1"/>
    <col min="13051" max="13051" width="7.54296875" style="2" customWidth="1"/>
    <col min="13052" max="13052" width="5.453125" style="2" customWidth="1"/>
    <col min="13053" max="13053" width="38.1796875" style="2" customWidth="1"/>
    <col min="13054" max="13054" width="59.81640625" style="2" customWidth="1"/>
    <col min="13055" max="13057" width="10.90625" style="2"/>
    <col min="13058" max="13058" width="1.7265625" style="2" customWidth="1"/>
    <col min="13059" max="13305" width="10.90625" style="2"/>
    <col min="13306" max="13306" width="1.54296875" style="2" customWidth="1"/>
    <col min="13307" max="13307" width="7.54296875" style="2" customWidth="1"/>
    <col min="13308" max="13308" width="5.453125" style="2" customWidth="1"/>
    <col min="13309" max="13309" width="38.1796875" style="2" customWidth="1"/>
    <col min="13310" max="13310" width="59.81640625" style="2" customWidth="1"/>
    <col min="13311" max="13313" width="10.90625" style="2"/>
    <col min="13314" max="13314" width="1.7265625" style="2" customWidth="1"/>
    <col min="13315" max="13561" width="10.90625" style="2"/>
    <col min="13562" max="13562" width="1.54296875" style="2" customWidth="1"/>
    <col min="13563" max="13563" width="7.54296875" style="2" customWidth="1"/>
    <col min="13564" max="13564" width="5.453125" style="2" customWidth="1"/>
    <col min="13565" max="13565" width="38.1796875" style="2" customWidth="1"/>
    <col min="13566" max="13566" width="59.81640625" style="2" customWidth="1"/>
    <col min="13567" max="13569" width="10.90625" style="2"/>
    <col min="13570" max="13570" width="1.7265625" style="2" customWidth="1"/>
    <col min="13571" max="13817" width="10.90625" style="2"/>
    <col min="13818" max="13818" width="1.54296875" style="2" customWidth="1"/>
    <col min="13819" max="13819" width="7.54296875" style="2" customWidth="1"/>
    <col min="13820" max="13820" width="5.453125" style="2" customWidth="1"/>
    <col min="13821" max="13821" width="38.1796875" style="2" customWidth="1"/>
    <col min="13822" max="13822" width="59.81640625" style="2" customWidth="1"/>
    <col min="13823" max="13825" width="10.90625" style="2"/>
    <col min="13826" max="13826" width="1.7265625" style="2" customWidth="1"/>
    <col min="13827" max="14073" width="10.90625" style="2"/>
    <col min="14074" max="14074" width="1.54296875" style="2" customWidth="1"/>
    <col min="14075" max="14075" width="7.54296875" style="2" customWidth="1"/>
    <col min="14076" max="14076" width="5.453125" style="2" customWidth="1"/>
    <col min="14077" max="14077" width="38.1796875" style="2" customWidth="1"/>
    <col min="14078" max="14078" width="59.81640625" style="2" customWidth="1"/>
    <col min="14079" max="14081" width="10.90625" style="2"/>
    <col min="14082" max="14082" width="1.7265625" style="2" customWidth="1"/>
    <col min="14083" max="14329" width="10.90625" style="2"/>
    <col min="14330" max="14330" width="1.54296875" style="2" customWidth="1"/>
    <col min="14331" max="14331" width="7.54296875" style="2" customWidth="1"/>
    <col min="14332" max="14332" width="5.453125" style="2" customWidth="1"/>
    <col min="14333" max="14333" width="38.1796875" style="2" customWidth="1"/>
    <col min="14334" max="14334" width="59.81640625" style="2" customWidth="1"/>
    <col min="14335" max="14337" width="10.90625" style="2"/>
    <col min="14338" max="14338" width="1.7265625" style="2" customWidth="1"/>
    <col min="14339" max="14585" width="10.90625" style="2"/>
    <col min="14586" max="14586" width="1.54296875" style="2" customWidth="1"/>
    <col min="14587" max="14587" width="7.54296875" style="2" customWidth="1"/>
    <col min="14588" max="14588" width="5.453125" style="2" customWidth="1"/>
    <col min="14589" max="14589" width="38.1796875" style="2" customWidth="1"/>
    <col min="14590" max="14590" width="59.81640625" style="2" customWidth="1"/>
    <col min="14591" max="14593" width="10.90625" style="2"/>
    <col min="14594" max="14594" width="1.7265625" style="2" customWidth="1"/>
    <col min="14595" max="14841" width="10.90625" style="2"/>
    <col min="14842" max="14842" width="1.54296875" style="2" customWidth="1"/>
    <col min="14843" max="14843" width="7.54296875" style="2" customWidth="1"/>
    <col min="14844" max="14844" width="5.453125" style="2" customWidth="1"/>
    <col min="14845" max="14845" width="38.1796875" style="2" customWidth="1"/>
    <col min="14846" max="14846" width="59.81640625" style="2" customWidth="1"/>
    <col min="14847" max="14849" width="10.90625" style="2"/>
    <col min="14850" max="14850" width="1.7265625" style="2" customWidth="1"/>
    <col min="14851" max="15097" width="10.90625" style="2"/>
    <col min="15098" max="15098" width="1.54296875" style="2" customWidth="1"/>
    <col min="15099" max="15099" width="7.54296875" style="2" customWidth="1"/>
    <col min="15100" max="15100" width="5.453125" style="2" customWidth="1"/>
    <col min="15101" max="15101" width="38.1796875" style="2" customWidth="1"/>
    <col min="15102" max="15102" width="59.81640625" style="2" customWidth="1"/>
    <col min="15103" max="15105" width="10.90625" style="2"/>
    <col min="15106" max="15106" width="1.7265625" style="2" customWidth="1"/>
    <col min="15107" max="15353" width="10.90625" style="2"/>
    <col min="15354" max="15354" width="1.54296875" style="2" customWidth="1"/>
    <col min="15355" max="15355" width="7.54296875" style="2" customWidth="1"/>
    <col min="15356" max="15356" width="5.453125" style="2" customWidth="1"/>
    <col min="15357" max="15357" width="38.1796875" style="2" customWidth="1"/>
    <col min="15358" max="15358" width="59.81640625" style="2" customWidth="1"/>
    <col min="15359" max="15361" width="10.90625" style="2"/>
    <col min="15362" max="15362" width="1.7265625" style="2" customWidth="1"/>
    <col min="15363" max="15609" width="10.90625" style="2"/>
    <col min="15610" max="15610" width="1.54296875" style="2" customWidth="1"/>
    <col min="15611" max="15611" width="7.54296875" style="2" customWidth="1"/>
    <col min="15612" max="15612" width="5.453125" style="2" customWidth="1"/>
    <col min="15613" max="15613" width="38.1796875" style="2" customWidth="1"/>
    <col min="15614" max="15614" width="59.81640625" style="2" customWidth="1"/>
    <col min="15615" max="15617" width="10.90625" style="2"/>
    <col min="15618" max="15618" width="1.7265625" style="2" customWidth="1"/>
    <col min="15619" max="15865" width="10.90625" style="2"/>
    <col min="15866" max="15866" width="1.54296875" style="2" customWidth="1"/>
    <col min="15867" max="15867" width="7.54296875" style="2" customWidth="1"/>
    <col min="15868" max="15868" width="5.453125" style="2" customWidth="1"/>
    <col min="15869" max="15869" width="38.1796875" style="2" customWidth="1"/>
    <col min="15870" max="15870" width="59.81640625" style="2" customWidth="1"/>
    <col min="15871" max="15873" width="10.90625" style="2"/>
    <col min="15874" max="15874" width="1.7265625" style="2" customWidth="1"/>
    <col min="15875" max="16121" width="10.90625" style="2"/>
    <col min="16122" max="16122" width="1.54296875" style="2" customWidth="1"/>
    <col min="16123" max="16123" width="7.54296875" style="2" customWidth="1"/>
    <col min="16124" max="16124" width="5.453125" style="2" customWidth="1"/>
    <col min="16125" max="16125" width="38.1796875" style="2" customWidth="1"/>
    <col min="16126" max="16126" width="59.81640625" style="2" customWidth="1"/>
    <col min="16127" max="16129" width="10.90625" style="2"/>
    <col min="16130" max="16130" width="1.7265625" style="2" customWidth="1"/>
    <col min="16131" max="16384" width="10.9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27" customHeight="1" x14ac:dyDescent="0.5">
      <c r="A2" s="1"/>
      <c r="B2" s="56" t="s">
        <v>85</v>
      </c>
      <c r="C2" s="56"/>
      <c r="D2" s="56"/>
      <c r="E2" s="56"/>
      <c r="F2" s="56"/>
      <c r="G2" s="56"/>
      <c r="H2" s="56"/>
      <c r="I2" s="6"/>
    </row>
    <row r="3" spans="1:9" ht="15" customHeight="1" x14ac:dyDescent="0.3">
      <c r="A3" s="1"/>
      <c r="B3" s="18"/>
      <c r="C3" s="18"/>
      <c r="D3" s="49" t="s">
        <v>82</v>
      </c>
      <c r="E3" s="130" t="str">
        <f>IF('5S-Chart'!$D$2= "", "missing data", '5S-Chart'!$D$2)</f>
        <v>enter the name of the evaluated department</v>
      </c>
      <c r="F3" s="131"/>
      <c r="G3" s="131"/>
      <c r="H3" s="132"/>
      <c r="I3" s="6"/>
    </row>
    <row r="4" spans="1:9" ht="15" customHeight="1" x14ac:dyDescent="0.3">
      <c r="A4" s="1"/>
      <c r="B4" s="18"/>
      <c r="C4" s="18"/>
      <c r="D4" s="50" t="s">
        <v>84</v>
      </c>
      <c r="E4" s="127"/>
      <c r="F4" s="128"/>
      <c r="G4" s="128"/>
      <c r="H4" s="129"/>
      <c r="I4" s="6"/>
    </row>
    <row r="5" spans="1:9" ht="15" customHeight="1" x14ac:dyDescent="0.3">
      <c r="A5" s="1"/>
      <c r="B5" s="18"/>
      <c r="C5" s="18"/>
      <c r="D5" s="51" t="s">
        <v>86</v>
      </c>
      <c r="E5" s="57"/>
      <c r="F5" s="52"/>
      <c r="G5" s="52"/>
      <c r="H5" s="53"/>
      <c r="I5" s="6"/>
    </row>
    <row r="6" spans="1:9" x14ac:dyDescent="0.25">
      <c r="A6" s="1"/>
      <c r="B6" s="1"/>
      <c r="C6" s="1"/>
      <c r="D6" s="1"/>
      <c r="E6" s="1"/>
      <c r="F6" s="1"/>
      <c r="G6" s="1"/>
      <c r="H6" s="1"/>
      <c r="I6" s="6"/>
    </row>
    <row r="7" spans="1:9" ht="45" customHeight="1" x14ac:dyDescent="0.3">
      <c r="A7" s="3"/>
      <c r="B7" s="60" t="str">
        <f>'1. 5S-Check'!B7</f>
        <v>Criteria</v>
      </c>
      <c r="C7" s="60" t="str">
        <f>'1. 5S-Check'!C7</f>
        <v>No.</v>
      </c>
      <c r="D7" s="60" t="s">
        <v>68</v>
      </c>
      <c r="E7" s="60" t="s">
        <v>69</v>
      </c>
      <c r="F7" s="60" t="s">
        <v>70</v>
      </c>
      <c r="G7" s="60" t="s">
        <v>71</v>
      </c>
      <c r="H7" s="60" t="s">
        <v>72</v>
      </c>
      <c r="I7" s="6"/>
    </row>
    <row r="8" spans="1:9" ht="9" customHeight="1" x14ac:dyDescent="0.25">
      <c r="A8" s="1"/>
      <c r="B8" s="1"/>
      <c r="C8" s="4"/>
      <c r="D8" s="1"/>
      <c r="E8" s="1"/>
      <c r="F8" s="1"/>
      <c r="G8" s="1"/>
      <c r="H8" s="1"/>
      <c r="I8" s="1"/>
    </row>
    <row r="9" spans="1:9" s="7" customFormat="1" ht="69.75" customHeight="1" x14ac:dyDescent="0.25">
      <c r="A9" s="6"/>
      <c r="B9" s="80" t="str">
        <f>'1. 5S-Check'!B10</f>
        <v>5S practice</v>
      </c>
      <c r="C9" s="119">
        <f>'1. 5S-Check'!C10</f>
        <v>1</v>
      </c>
      <c r="D9" s="121"/>
      <c r="E9" s="123"/>
      <c r="F9" s="123"/>
      <c r="G9" s="125"/>
      <c r="H9" s="117"/>
      <c r="I9" s="6"/>
    </row>
    <row r="10" spans="1:9" ht="19.5" customHeight="1" x14ac:dyDescent="0.25">
      <c r="A10" s="1"/>
      <c r="B10" s="81"/>
      <c r="C10" s="120"/>
      <c r="D10" s="122"/>
      <c r="E10" s="124"/>
      <c r="F10" s="124"/>
      <c r="G10" s="125"/>
      <c r="H10" s="118"/>
      <c r="I10" s="1"/>
    </row>
    <row r="11" spans="1:9" ht="9" customHeight="1" x14ac:dyDescent="0.25">
      <c r="A11" s="1"/>
      <c r="B11" s="10"/>
      <c r="C11" s="1"/>
      <c r="D11" s="1"/>
      <c r="E11" s="1"/>
      <c r="F11" s="1"/>
      <c r="G11" s="1"/>
      <c r="H11" s="1"/>
      <c r="I11" s="1"/>
    </row>
    <row r="12" spans="1:9" s="7" customFormat="1" ht="69.75" customHeight="1" x14ac:dyDescent="0.25">
      <c r="A12" s="6"/>
      <c r="B12" s="80" t="str">
        <f>'1. 5S-Check'!B13</f>
        <v>Marking of defects</v>
      </c>
      <c r="C12" s="119">
        <f>'1. 5S-Check'!C13</f>
        <v>2</v>
      </c>
      <c r="D12" s="121"/>
      <c r="E12" s="123"/>
      <c r="F12" s="123"/>
      <c r="G12" s="125"/>
      <c r="H12" s="117"/>
      <c r="I12" s="6"/>
    </row>
    <row r="13" spans="1:9" ht="18.75" customHeight="1" x14ac:dyDescent="0.25">
      <c r="A13" s="1"/>
      <c r="B13" s="81"/>
      <c r="C13" s="120"/>
      <c r="D13" s="122"/>
      <c r="E13" s="124"/>
      <c r="F13" s="124"/>
      <c r="G13" s="125"/>
      <c r="H13" s="118"/>
      <c r="I13" s="1"/>
    </row>
    <row r="14" spans="1:9" ht="9" customHeight="1" x14ac:dyDescent="0.25">
      <c r="A14" s="1"/>
      <c r="B14" s="10"/>
      <c r="C14" s="1"/>
      <c r="D14" s="1"/>
      <c r="E14" s="1"/>
      <c r="F14" s="1"/>
      <c r="G14" s="1"/>
      <c r="H14" s="1"/>
      <c r="I14" s="1"/>
    </row>
    <row r="15" spans="1:9" s="7" customFormat="1" ht="69.75" customHeight="1" x14ac:dyDescent="0.25">
      <c r="A15" s="6"/>
      <c r="B15" s="80" t="str">
        <f>'1. 5S-Check'!B16</f>
        <v>Cleanliness</v>
      </c>
      <c r="C15" s="119">
        <f>'1. 5S-Check'!C16</f>
        <v>3</v>
      </c>
      <c r="D15" s="121"/>
      <c r="E15" s="123"/>
      <c r="F15" s="123"/>
      <c r="G15" s="126"/>
      <c r="H15" s="117"/>
      <c r="I15" s="6"/>
    </row>
    <row r="16" spans="1:9" ht="18.75" customHeight="1" x14ac:dyDescent="0.25">
      <c r="A16" s="1"/>
      <c r="B16" s="81"/>
      <c r="C16" s="120"/>
      <c r="D16" s="122"/>
      <c r="E16" s="124"/>
      <c r="F16" s="124"/>
      <c r="G16" s="125"/>
      <c r="H16" s="118"/>
      <c r="I16" s="1"/>
    </row>
    <row r="17" spans="1:9" ht="9" customHeight="1" x14ac:dyDescent="0.25">
      <c r="A17" s="1"/>
      <c r="B17" s="11"/>
      <c r="C17" s="12"/>
      <c r="D17" s="1"/>
      <c r="E17" s="1"/>
      <c r="F17" s="1"/>
      <c r="G17" s="1"/>
      <c r="H17" s="1"/>
      <c r="I17" s="1"/>
    </row>
    <row r="18" spans="1:9" ht="69.75" customHeight="1" x14ac:dyDescent="0.25">
      <c r="A18" s="1"/>
      <c r="B18" s="80" t="str">
        <f>'1. 5S-Check'!B19</f>
        <v>Tidiness</v>
      </c>
      <c r="C18" s="119">
        <f>'1. 5S-Check'!C19</f>
        <v>4</v>
      </c>
      <c r="D18" s="121"/>
      <c r="E18" s="123"/>
      <c r="F18" s="123"/>
      <c r="G18" s="125"/>
      <c r="H18" s="117"/>
      <c r="I18" s="1"/>
    </row>
    <row r="19" spans="1:9" ht="19.5" customHeight="1" x14ac:dyDescent="0.25">
      <c r="A19" s="1"/>
      <c r="B19" s="81"/>
      <c r="C19" s="120"/>
      <c r="D19" s="122"/>
      <c r="E19" s="124"/>
      <c r="F19" s="124"/>
      <c r="G19" s="125"/>
      <c r="H19" s="118"/>
      <c r="I19" s="1"/>
    </row>
    <row r="20" spans="1:9" ht="9" customHeight="1" x14ac:dyDescent="0.25">
      <c r="A20" s="1"/>
      <c r="B20" s="15"/>
      <c r="C20" s="16"/>
      <c r="D20" s="1"/>
      <c r="E20" s="1"/>
      <c r="F20" s="1"/>
      <c r="G20" s="1"/>
      <c r="H20" s="1"/>
      <c r="I20" s="1"/>
    </row>
    <row r="21" spans="1:9" ht="69.75" customHeight="1" x14ac:dyDescent="0.25">
      <c r="A21" s="1"/>
      <c r="B21" s="80" t="str">
        <f>'1. 5S-Check'!B22</f>
        <v>Systematics of withdrawal and procurement</v>
      </c>
      <c r="C21" s="119">
        <f>'1. 5S-Check'!C22</f>
        <v>5</v>
      </c>
      <c r="D21" s="121"/>
      <c r="E21" s="123"/>
      <c r="F21" s="123"/>
      <c r="G21" s="125"/>
      <c r="H21" s="117"/>
      <c r="I21" s="1"/>
    </row>
    <row r="22" spans="1:9" ht="18.75" customHeight="1" x14ac:dyDescent="0.25">
      <c r="A22" s="1"/>
      <c r="B22" s="81"/>
      <c r="C22" s="120"/>
      <c r="D22" s="122"/>
      <c r="E22" s="124"/>
      <c r="F22" s="124"/>
      <c r="G22" s="125"/>
      <c r="H22" s="118"/>
      <c r="I22" s="1"/>
    </row>
    <row r="23" spans="1:9" ht="9" customHeight="1" x14ac:dyDescent="0.25">
      <c r="A23" s="1"/>
      <c r="B23" s="10"/>
      <c r="C23" s="1"/>
      <c r="D23" s="1"/>
      <c r="E23" s="1"/>
      <c r="F23" s="1"/>
      <c r="G23" s="1"/>
      <c r="H23" s="1"/>
      <c r="I23" s="1"/>
    </row>
    <row r="24" spans="1:9" s="7" customFormat="1" ht="69.75" customHeight="1" x14ac:dyDescent="0.25">
      <c r="A24" s="6"/>
      <c r="B24" s="80" t="str">
        <f>'1. 5S-Check'!B25</f>
        <v>Rules and responsibility</v>
      </c>
      <c r="C24" s="119">
        <f>'1. 5S-Check'!C25</f>
        <v>6</v>
      </c>
      <c r="D24" s="121"/>
      <c r="E24" s="123"/>
      <c r="F24" s="123"/>
      <c r="G24" s="125"/>
      <c r="H24" s="117"/>
      <c r="I24" s="6"/>
    </row>
    <row r="25" spans="1:9" ht="19.5" customHeight="1" x14ac:dyDescent="0.25">
      <c r="A25" s="1"/>
      <c r="B25" s="81"/>
      <c r="C25" s="120"/>
      <c r="D25" s="122"/>
      <c r="E25" s="124"/>
      <c r="F25" s="124"/>
      <c r="G25" s="125"/>
      <c r="H25" s="118"/>
      <c r="I25" s="1"/>
    </row>
    <row r="26" spans="1:9" ht="9" customHeight="1" x14ac:dyDescent="0.25">
      <c r="A26" s="1"/>
      <c r="B26" s="15"/>
      <c r="C26" s="16"/>
      <c r="D26" s="1"/>
      <c r="E26" s="1"/>
      <c r="F26" s="1"/>
      <c r="G26" s="1"/>
      <c r="H26" s="1"/>
      <c r="I26" s="1"/>
    </row>
    <row r="27" spans="1:9" s="7" customFormat="1" ht="69.75" customHeight="1" x14ac:dyDescent="0.25">
      <c r="A27" s="6"/>
      <c r="B27" s="80" t="str">
        <f>'1. 5S-Check'!B28</f>
        <v>Implementation
of measures</v>
      </c>
      <c r="C27" s="119">
        <f>'1. 5S-Check'!C28</f>
        <v>7</v>
      </c>
      <c r="D27" s="121"/>
      <c r="E27" s="123"/>
      <c r="F27" s="123"/>
      <c r="G27" s="125"/>
      <c r="H27" s="117"/>
      <c r="I27" s="6"/>
    </row>
    <row r="28" spans="1:9" ht="15" customHeight="1" x14ac:dyDescent="0.25">
      <c r="A28" s="1"/>
      <c r="B28" s="81"/>
      <c r="C28" s="120"/>
      <c r="D28" s="122"/>
      <c r="E28" s="124"/>
      <c r="F28" s="124"/>
      <c r="G28" s="125"/>
      <c r="H28" s="118"/>
      <c r="I28" s="1"/>
    </row>
    <row r="29" spans="1:9" ht="9" customHeight="1" x14ac:dyDescent="0.25">
      <c r="A29" s="1"/>
      <c r="B29" s="10"/>
      <c r="C29" s="1"/>
      <c r="D29" s="1"/>
      <c r="E29" s="1"/>
      <c r="F29" s="1"/>
      <c r="G29" s="1"/>
      <c r="H29" s="1"/>
      <c r="I29" s="1"/>
    </row>
    <row r="30" spans="1:9" ht="69.75" customHeight="1" x14ac:dyDescent="0.25">
      <c r="A30" s="1"/>
      <c r="B30" s="80" t="str">
        <f>'1. 5S-Check'!B31</f>
        <v>Compliance
with rules</v>
      </c>
      <c r="C30" s="119">
        <f>'1. 5S-Check'!C31</f>
        <v>8</v>
      </c>
      <c r="D30" s="121"/>
      <c r="E30" s="123"/>
      <c r="F30" s="123"/>
      <c r="G30" s="125"/>
      <c r="H30" s="117"/>
      <c r="I30" s="1"/>
    </row>
    <row r="31" spans="1:9" ht="18.75" customHeight="1" x14ac:dyDescent="0.25">
      <c r="A31" s="1"/>
      <c r="B31" s="81"/>
      <c r="C31" s="120"/>
      <c r="D31" s="122"/>
      <c r="E31" s="124"/>
      <c r="F31" s="124"/>
      <c r="G31" s="125"/>
      <c r="H31" s="118"/>
      <c r="I31" s="1"/>
    </row>
    <row r="32" spans="1:9" ht="9" customHeight="1" x14ac:dyDescent="0.25">
      <c r="A32" s="1"/>
      <c r="B32" s="10"/>
      <c r="C32" s="1"/>
      <c r="D32" s="1"/>
      <c r="E32" s="1"/>
      <c r="F32" s="1"/>
      <c r="G32" s="1"/>
      <c r="H32" s="1"/>
      <c r="I32" s="1"/>
    </row>
    <row r="33" spans="1:9" ht="69" customHeight="1" x14ac:dyDescent="0.25">
      <c r="A33" s="1"/>
      <c r="B33" s="80" t="str">
        <f>'1. 5S-Check'!B34</f>
        <v>Visualization</v>
      </c>
      <c r="C33" s="119">
        <f>'1. 5S-Check'!C34</f>
        <v>9</v>
      </c>
      <c r="D33" s="121"/>
      <c r="E33" s="123"/>
      <c r="F33" s="123"/>
      <c r="G33" s="125"/>
      <c r="H33" s="117"/>
      <c r="I33" s="1"/>
    </row>
    <row r="34" spans="1:9" ht="20.25" customHeight="1" x14ac:dyDescent="0.25">
      <c r="A34" s="1"/>
      <c r="B34" s="81"/>
      <c r="C34" s="120"/>
      <c r="D34" s="122"/>
      <c r="E34" s="124"/>
      <c r="F34" s="124"/>
      <c r="G34" s="125"/>
      <c r="H34" s="118"/>
      <c r="I34" s="1"/>
    </row>
    <row r="35" spans="1:9" ht="9" customHeight="1" x14ac:dyDescent="0.25">
      <c r="A35" s="1"/>
      <c r="B35" s="10"/>
      <c r="C35" s="1"/>
      <c r="D35" s="1"/>
      <c r="E35" s="1"/>
      <c r="F35" s="1"/>
      <c r="G35" s="1"/>
      <c r="H35" s="1"/>
      <c r="I35" s="1"/>
    </row>
    <row r="36" spans="1:9" ht="69.75" customHeight="1" x14ac:dyDescent="0.25">
      <c r="A36" s="1"/>
      <c r="B36" s="80" t="str">
        <f>'1. 5S-Check'!B37</f>
        <v>Sustainability</v>
      </c>
      <c r="C36" s="119">
        <f>'1. 5S-Check'!C37</f>
        <v>10</v>
      </c>
      <c r="D36" s="121"/>
      <c r="E36" s="123"/>
      <c r="F36" s="123"/>
      <c r="G36" s="125"/>
      <c r="H36" s="117"/>
      <c r="I36" s="1"/>
    </row>
    <row r="37" spans="1:9" ht="18.75" customHeight="1" x14ac:dyDescent="0.25">
      <c r="A37" s="1"/>
      <c r="B37" s="81"/>
      <c r="C37" s="120"/>
      <c r="D37" s="122"/>
      <c r="E37" s="124"/>
      <c r="F37" s="124"/>
      <c r="G37" s="125"/>
      <c r="H37" s="118"/>
      <c r="I37" s="1"/>
    </row>
    <row r="38" spans="1:9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ht="38.25" customHeight="1" x14ac:dyDescent="0.25">
      <c r="A39" s="1"/>
      <c r="B39" s="113" t="s">
        <v>73</v>
      </c>
      <c r="C39" s="114"/>
      <c r="D39" s="115"/>
      <c r="E39" s="48"/>
      <c r="F39" s="116" t="s">
        <v>74</v>
      </c>
      <c r="G39" s="116"/>
      <c r="H39" s="33"/>
      <c r="I39" s="1"/>
    </row>
    <row r="40" spans="1:9" ht="12.75" customHeight="1" x14ac:dyDescent="0.25">
      <c r="A40" s="1"/>
      <c r="B40" s="1"/>
      <c r="C40" s="1"/>
      <c r="D40" s="1"/>
      <c r="E40" s="1"/>
      <c r="F40" s="1"/>
      <c r="G40" s="1"/>
      <c r="H40" s="1"/>
      <c r="I40" s="1"/>
    </row>
  </sheetData>
  <sheetProtection algorithmName="SHA-512" hashValue="czmnRXmOQWgqjvh2fJ0RDiPTKss+VQSWxYRkceLDAl9/1hgxcPPOILYKDI5IwQeXlgNx6K0JdNj5d4NDkVRtsA==" saltValue="VVJ4vBq1F7O6PZ7mfJ4zVw==" spinCount="100000" sheet="1" formatCells="0" formatColumns="0" formatRows="0"/>
  <mergeCells count="74">
    <mergeCell ref="E4:H4"/>
    <mergeCell ref="E3:H3"/>
    <mergeCell ref="F9:F10"/>
    <mergeCell ref="G9:G10"/>
    <mergeCell ref="H9:H10"/>
    <mergeCell ref="G12:G13"/>
    <mergeCell ref="H12:H13"/>
    <mergeCell ref="B9:B10"/>
    <mergeCell ref="C9:C10"/>
    <mergeCell ref="D9:D10"/>
    <mergeCell ref="E9:E10"/>
    <mergeCell ref="B12:B13"/>
    <mergeCell ref="C12:C13"/>
    <mergeCell ref="D12:D13"/>
    <mergeCell ref="E12:E13"/>
    <mergeCell ref="F12:F13"/>
    <mergeCell ref="H15:H16"/>
    <mergeCell ref="B18:B19"/>
    <mergeCell ref="C18:C19"/>
    <mergeCell ref="D18:D19"/>
    <mergeCell ref="E18:E19"/>
    <mergeCell ref="F18:F19"/>
    <mergeCell ref="G18:G19"/>
    <mergeCell ref="H18:H19"/>
    <mergeCell ref="B15:B16"/>
    <mergeCell ref="C15:C16"/>
    <mergeCell ref="D15:D16"/>
    <mergeCell ref="E15:E16"/>
    <mergeCell ref="F15:F16"/>
    <mergeCell ref="G15:G16"/>
    <mergeCell ref="H21:H22"/>
    <mergeCell ref="B24:B25"/>
    <mergeCell ref="C24:C25"/>
    <mergeCell ref="D24:D25"/>
    <mergeCell ref="E24:E25"/>
    <mergeCell ref="F24:F25"/>
    <mergeCell ref="G24:G25"/>
    <mergeCell ref="H24:H25"/>
    <mergeCell ref="B21:B22"/>
    <mergeCell ref="C21:C22"/>
    <mergeCell ref="D21:D22"/>
    <mergeCell ref="E21:E22"/>
    <mergeCell ref="F21:F22"/>
    <mergeCell ref="G21:G22"/>
    <mergeCell ref="H27:H28"/>
    <mergeCell ref="B30:B31"/>
    <mergeCell ref="C30:C31"/>
    <mergeCell ref="D30:D31"/>
    <mergeCell ref="E30:E31"/>
    <mergeCell ref="F30:F31"/>
    <mergeCell ref="G30:G31"/>
    <mergeCell ref="H30:H31"/>
    <mergeCell ref="B27:B28"/>
    <mergeCell ref="C27:C28"/>
    <mergeCell ref="D27:D28"/>
    <mergeCell ref="E27:E28"/>
    <mergeCell ref="F27:F28"/>
    <mergeCell ref="G27:G28"/>
    <mergeCell ref="B39:D39"/>
    <mergeCell ref="F39:G39"/>
    <mergeCell ref="H33:H34"/>
    <mergeCell ref="B36:B37"/>
    <mergeCell ref="C36:C37"/>
    <mergeCell ref="D36:D37"/>
    <mergeCell ref="E36:E37"/>
    <mergeCell ref="F36:F37"/>
    <mergeCell ref="G36:G37"/>
    <mergeCell ref="H36:H37"/>
    <mergeCell ref="B33:B34"/>
    <mergeCell ref="C33:C34"/>
    <mergeCell ref="D33:D34"/>
    <mergeCell ref="E33:E34"/>
    <mergeCell ref="F33:F34"/>
    <mergeCell ref="G33:G34"/>
  </mergeCells>
  <dataValidations count="1">
    <dataValidation type="whole" allowBlank="1" showInputMessage="1" showErrorMessage="1" errorTitle="value out of range" error="please enter a value between 10 and 100" sqref="H39" xr:uid="{2F020CE6-FE3D-41BB-B20D-CDDF6BEE971E}">
      <formula1>10</formula1>
      <formula2>100</formula2>
    </dataValidation>
  </dataValidations>
  <pageMargins left="0.47244094488188981" right="0.19685039370078741" top="0.51181102362204722" bottom="0.39370078740157483" header="0.27559055118110237" footer="0.15748031496062992"/>
  <pageSetup paperSize="9" scale="65" orientation="portrait" r:id="rId1"/>
  <headerFooter alignWithMargins="0">
    <oddHeader>&amp;L&amp;"-,Fett"&amp;12soft&amp;"-,Standard"Logik&amp;C&amp;A&amp;RCopyright Dr. Reiner Hutwelker</oddHeader>
    <oddFooter>&amp;L&amp;12&amp;F&amp;C&amp;12&amp;D&amp;R&amp;12page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BD908-3858-4BF9-9BB9-1718E2F65BB8}">
  <sheetPr>
    <tabColor rgb="FFFF9900"/>
    <pageSetUpPr fitToPage="1"/>
  </sheetPr>
  <dimension ref="A1:P41"/>
  <sheetViews>
    <sheetView zoomScaleNormal="100" workbookViewId="0">
      <selection activeCell="E4" sqref="E4:N4"/>
    </sheetView>
  </sheetViews>
  <sheetFormatPr baseColWidth="10" defaultRowHeight="12.5" x14ac:dyDescent="0.25"/>
  <cols>
    <col min="1" max="1" width="1.1796875" style="2" customWidth="1"/>
    <col min="2" max="2" width="8.1796875" style="2" customWidth="1"/>
    <col min="3" max="3" width="5.1796875" style="2" customWidth="1"/>
    <col min="4" max="4" width="34.1796875" style="2" customWidth="1"/>
    <col min="5" max="14" width="10.7265625" style="2" customWidth="1"/>
    <col min="15" max="15" width="10.1796875" style="2" customWidth="1"/>
    <col min="16" max="16" width="1.1796875" style="2" customWidth="1"/>
    <col min="17" max="256" width="10.90625" style="2"/>
    <col min="257" max="257" width="1.1796875" style="2" customWidth="1"/>
    <col min="258" max="258" width="8.1796875" style="2" customWidth="1"/>
    <col min="259" max="259" width="5.1796875" style="2" customWidth="1"/>
    <col min="260" max="260" width="34.1796875" style="2" customWidth="1"/>
    <col min="261" max="270" width="10.7265625" style="2" customWidth="1"/>
    <col min="271" max="271" width="10.1796875" style="2" customWidth="1"/>
    <col min="272" max="272" width="1.1796875" style="2" customWidth="1"/>
    <col min="273" max="512" width="10.90625" style="2"/>
    <col min="513" max="513" width="1.1796875" style="2" customWidth="1"/>
    <col min="514" max="514" width="8.1796875" style="2" customWidth="1"/>
    <col min="515" max="515" width="5.1796875" style="2" customWidth="1"/>
    <col min="516" max="516" width="34.1796875" style="2" customWidth="1"/>
    <col min="517" max="526" width="10.7265625" style="2" customWidth="1"/>
    <col min="527" max="527" width="10.1796875" style="2" customWidth="1"/>
    <col min="528" max="528" width="1.1796875" style="2" customWidth="1"/>
    <col min="529" max="768" width="10.90625" style="2"/>
    <col min="769" max="769" width="1.1796875" style="2" customWidth="1"/>
    <col min="770" max="770" width="8.1796875" style="2" customWidth="1"/>
    <col min="771" max="771" width="5.1796875" style="2" customWidth="1"/>
    <col min="772" max="772" width="34.1796875" style="2" customWidth="1"/>
    <col min="773" max="782" width="10.7265625" style="2" customWidth="1"/>
    <col min="783" max="783" width="10.1796875" style="2" customWidth="1"/>
    <col min="784" max="784" width="1.1796875" style="2" customWidth="1"/>
    <col min="785" max="1024" width="10.90625" style="2"/>
    <col min="1025" max="1025" width="1.1796875" style="2" customWidth="1"/>
    <col min="1026" max="1026" width="8.1796875" style="2" customWidth="1"/>
    <col min="1027" max="1027" width="5.1796875" style="2" customWidth="1"/>
    <col min="1028" max="1028" width="34.1796875" style="2" customWidth="1"/>
    <col min="1029" max="1038" width="10.7265625" style="2" customWidth="1"/>
    <col min="1039" max="1039" width="10.1796875" style="2" customWidth="1"/>
    <col min="1040" max="1040" width="1.1796875" style="2" customWidth="1"/>
    <col min="1041" max="1280" width="10.90625" style="2"/>
    <col min="1281" max="1281" width="1.1796875" style="2" customWidth="1"/>
    <col min="1282" max="1282" width="8.1796875" style="2" customWidth="1"/>
    <col min="1283" max="1283" width="5.1796875" style="2" customWidth="1"/>
    <col min="1284" max="1284" width="34.1796875" style="2" customWidth="1"/>
    <col min="1285" max="1294" width="10.7265625" style="2" customWidth="1"/>
    <col min="1295" max="1295" width="10.1796875" style="2" customWidth="1"/>
    <col min="1296" max="1296" width="1.1796875" style="2" customWidth="1"/>
    <col min="1297" max="1536" width="10.90625" style="2"/>
    <col min="1537" max="1537" width="1.1796875" style="2" customWidth="1"/>
    <col min="1538" max="1538" width="8.1796875" style="2" customWidth="1"/>
    <col min="1539" max="1539" width="5.1796875" style="2" customWidth="1"/>
    <col min="1540" max="1540" width="34.1796875" style="2" customWidth="1"/>
    <col min="1541" max="1550" width="10.7265625" style="2" customWidth="1"/>
    <col min="1551" max="1551" width="10.1796875" style="2" customWidth="1"/>
    <col min="1552" max="1552" width="1.1796875" style="2" customWidth="1"/>
    <col min="1553" max="1792" width="10.90625" style="2"/>
    <col min="1793" max="1793" width="1.1796875" style="2" customWidth="1"/>
    <col min="1794" max="1794" width="8.1796875" style="2" customWidth="1"/>
    <col min="1795" max="1795" width="5.1796875" style="2" customWidth="1"/>
    <col min="1796" max="1796" width="34.1796875" style="2" customWidth="1"/>
    <col min="1797" max="1806" width="10.7265625" style="2" customWidth="1"/>
    <col min="1807" max="1807" width="10.1796875" style="2" customWidth="1"/>
    <col min="1808" max="1808" width="1.1796875" style="2" customWidth="1"/>
    <col min="1809" max="2048" width="10.90625" style="2"/>
    <col min="2049" max="2049" width="1.1796875" style="2" customWidth="1"/>
    <col min="2050" max="2050" width="8.1796875" style="2" customWidth="1"/>
    <col min="2051" max="2051" width="5.1796875" style="2" customWidth="1"/>
    <col min="2052" max="2052" width="34.1796875" style="2" customWidth="1"/>
    <col min="2053" max="2062" width="10.7265625" style="2" customWidth="1"/>
    <col min="2063" max="2063" width="10.1796875" style="2" customWidth="1"/>
    <col min="2064" max="2064" width="1.1796875" style="2" customWidth="1"/>
    <col min="2065" max="2304" width="10.90625" style="2"/>
    <col min="2305" max="2305" width="1.1796875" style="2" customWidth="1"/>
    <col min="2306" max="2306" width="8.1796875" style="2" customWidth="1"/>
    <col min="2307" max="2307" width="5.1796875" style="2" customWidth="1"/>
    <col min="2308" max="2308" width="34.1796875" style="2" customWidth="1"/>
    <col min="2309" max="2318" width="10.7265625" style="2" customWidth="1"/>
    <col min="2319" max="2319" width="10.1796875" style="2" customWidth="1"/>
    <col min="2320" max="2320" width="1.1796875" style="2" customWidth="1"/>
    <col min="2321" max="2560" width="10.90625" style="2"/>
    <col min="2561" max="2561" width="1.1796875" style="2" customWidth="1"/>
    <col min="2562" max="2562" width="8.1796875" style="2" customWidth="1"/>
    <col min="2563" max="2563" width="5.1796875" style="2" customWidth="1"/>
    <col min="2564" max="2564" width="34.1796875" style="2" customWidth="1"/>
    <col min="2565" max="2574" width="10.7265625" style="2" customWidth="1"/>
    <col min="2575" max="2575" width="10.1796875" style="2" customWidth="1"/>
    <col min="2576" max="2576" width="1.1796875" style="2" customWidth="1"/>
    <col min="2577" max="2816" width="10.90625" style="2"/>
    <col min="2817" max="2817" width="1.1796875" style="2" customWidth="1"/>
    <col min="2818" max="2818" width="8.1796875" style="2" customWidth="1"/>
    <col min="2819" max="2819" width="5.1796875" style="2" customWidth="1"/>
    <col min="2820" max="2820" width="34.1796875" style="2" customWidth="1"/>
    <col min="2821" max="2830" width="10.7265625" style="2" customWidth="1"/>
    <col min="2831" max="2831" width="10.1796875" style="2" customWidth="1"/>
    <col min="2832" max="2832" width="1.1796875" style="2" customWidth="1"/>
    <col min="2833" max="3072" width="10.90625" style="2"/>
    <col min="3073" max="3073" width="1.1796875" style="2" customWidth="1"/>
    <col min="3074" max="3074" width="8.1796875" style="2" customWidth="1"/>
    <col min="3075" max="3075" width="5.1796875" style="2" customWidth="1"/>
    <col min="3076" max="3076" width="34.1796875" style="2" customWidth="1"/>
    <col min="3077" max="3086" width="10.7265625" style="2" customWidth="1"/>
    <col min="3087" max="3087" width="10.1796875" style="2" customWidth="1"/>
    <col min="3088" max="3088" width="1.1796875" style="2" customWidth="1"/>
    <col min="3089" max="3328" width="10.90625" style="2"/>
    <col min="3329" max="3329" width="1.1796875" style="2" customWidth="1"/>
    <col min="3330" max="3330" width="8.1796875" style="2" customWidth="1"/>
    <col min="3331" max="3331" width="5.1796875" style="2" customWidth="1"/>
    <col min="3332" max="3332" width="34.1796875" style="2" customWidth="1"/>
    <col min="3333" max="3342" width="10.7265625" style="2" customWidth="1"/>
    <col min="3343" max="3343" width="10.1796875" style="2" customWidth="1"/>
    <col min="3344" max="3344" width="1.1796875" style="2" customWidth="1"/>
    <col min="3345" max="3584" width="10.90625" style="2"/>
    <col min="3585" max="3585" width="1.1796875" style="2" customWidth="1"/>
    <col min="3586" max="3586" width="8.1796875" style="2" customWidth="1"/>
    <col min="3587" max="3587" width="5.1796875" style="2" customWidth="1"/>
    <col min="3588" max="3588" width="34.1796875" style="2" customWidth="1"/>
    <col min="3589" max="3598" width="10.7265625" style="2" customWidth="1"/>
    <col min="3599" max="3599" width="10.1796875" style="2" customWidth="1"/>
    <col min="3600" max="3600" width="1.1796875" style="2" customWidth="1"/>
    <col min="3601" max="3840" width="10.90625" style="2"/>
    <col min="3841" max="3841" width="1.1796875" style="2" customWidth="1"/>
    <col min="3842" max="3842" width="8.1796875" style="2" customWidth="1"/>
    <col min="3843" max="3843" width="5.1796875" style="2" customWidth="1"/>
    <col min="3844" max="3844" width="34.1796875" style="2" customWidth="1"/>
    <col min="3845" max="3854" width="10.7265625" style="2" customWidth="1"/>
    <col min="3855" max="3855" width="10.1796875" style="2" customWidth="1"/>
    <col min="3856" max="3856" width="1.1796875" style="2" customWidth="1"/>
    <col min="3857" max="4096" width="10.90625" style="2"/>
    <col min="4097" max="4097" width="1.1796875" style="2" customWidth="1"/>
    <col min="4098" max="4098" width="8.1796875" style="2" customWidth="1"/>
    <col min="4099" max="4099" width="5.1796875" style="2" customWidth="1"/>
    <col min="4100" max="4100" width="34.1796875" style="2" customWidth="1"/>
    <col min="4101" max="4110" width="10.7265625" style="2" customWidth="1"/>
    <col min="4111" max="4111" width="10.1796875" style="2" customWidth="1"/>
    <col min="4112" max="4112" width="1.1796875" style="2" customWidth="1"/>
    <col min="4113" max="4352" width="10.90625" style="2"/>
    <col min="4353" max="4353" width="1.1796875" style="2" customWidth="1"/>
    <col min="4354" max="4354" width="8.1796875" style="2" customWidth="1"/>
    <col min="4355" max="4355" width="5.1796875" style="2" customWidth="1"/>
    <col min="4356" max="4356" width="34.1796875" style="2" customWidth="1"/>
    <col min="4357" max="4366" width="10.7265625" style="2" customWidth="1"/>
    <col min="4367" max="4367" width="10.1796875" style="2" customWidth="1"/>
    <col min="4368" max="4368" width="1.1796875" style="2" customWidth="1"/>
    <col min="4369" max="4608" width="10.90625" style="2"/>
    <col min="4609" max="4609" width="1.1796875" style="2" customWidth="1"/>
    <col min="4610" max="4610" width="8.1796875" style="2" customWidth="1"/>
    <col min="4611" max="4611" width="5.1796875" style="2" customWidth="1"/>
    <col min="4612" max="4612" width="34.1796875" style="2" customWidth="1"/>
    <col min="4613" max="4622" width="10.7265625" style="2" customWidth="1"/>
    <col min="4623" max="4623" width="10.1796875" style="2" customWidth="1"/>
    <col min="4624" max="4624" width="1.1796875" style="2" customWidth="1"/>
    <col min="4625" max="4864" width="10.90625" style="2"/>
    <col min="4865" max="4865" width="1.1796875" style="2" customWidth="1"/>
    <col min="4866" max="4866" width="8.1796875" style="2" customWidth="1"/>
    <col min="4867" max="4867" width="5.1796875" style="2" customWidth="1"/>
    <col min="4868" max="4868" width="34.1796875" style="2" customWidth="1"/>
    <col min="4869" max="4878" width="10.7265625" style="2" customWidth="1"/>
    <col min="4879" max="4879" width="10.1796875" style="2" customWidth="1"/>
    <col min="4880" max="4880" width="1.1796875" style="2" customWidth="1"/>
    <col min="4881" max="5120" width="10.90625" style="2"/>
    <col min="5121" max="5121" width="1.1796875" style="2" customWidth="1"/>
    <col min="5122" max="5122" width="8.1796875" style="2" customWidth="1"/>
    <col min="5123" max="5123" width="5.1796875" style="2" customWidth="1"/>
    <col min="5124" max="5124" width="34.1796875" style="2" customWidth="1"/>
    <col min="5125" max="5134" width="10.7265625" style="2" customWidth="1"/>
    <col min="5135" max="5135" width="10.1796875" style="2" customWidth="1"/>
    <col min="5136" max="5136" width="1.1796875" style="2" customWidth="1"/>
    <col min="5137" max="5376" width="10.90625" style="2"/>
    <col min="5377" max="5377" width="1.1796875" style="2" customWidth="1"/>
    <col min="5378" max="5378" width="8.1796875" style="2" customWidth="1"/>
    <col min="5379" max="5379" width="5.1796875" style="2" customWidth="1"/>
    <col min="5380" max="5380" width="34.1796875" style="2" customWidth="1"/>
    <col min="5381" max="5390" width="10.7265625" style="2" customWidth="1"/>
    <col min="5391" max="5391" width="10.1796875" style="2" customWidth="1"/>
    <col min="5392" max="5392" width="1.1796875" style="2" customWidth="1"/>
    <col min="5393" max="5632" width="10.90625" style="2"/>
    <col min="5633" max="5633" width="1.1796875" style="2" customWidth="1"/>
    <col min="5634" max="5634" width="8.1796875" style="2" customWidth="1"/>
    <col min="5635" max="5635" width="5.1796875" style="2" customWidth="1"/>
    <col min="5636" max="5636" width="34.1796875" style="2" customWidth="1"/>
    <col min="5637" max="5646" width="10.7265625" style="2" customWidth="1"/>
    <col min="5647" max="5647" width="10.1796875" style="2" customWidth="1"/>
    <col min="5648" max="5648" width="1.1796875" style="2" customWidth="1"/>
    <col min="5649" max="5888" width="10.90625" style="2"/>
    <col min="5889" max="5889" width="1.1796875" style="2" customWidth="1"/>
    <col min="5890" max="5890" width="8.1796875" style="2" customWidth="1"/>
    <col min="5891" max="5891" width="5.1796875" style="2" customWidth="1"/>
    <col min="5892" max="5892" width="34.1796875" style="2" customWidth="1"/>
    <col min="5893" max="5902" width="10.7265625" style="2" customWidth="1"/>
    <col min="5903" max="5903" width="10.1796875" style="2" customWidth="1"/>
    <col min="5904" max="5904" width="1.1796875" style="2" customWidth="1"/>
    <col min="5905" max="6144" width="10.90625" style="2"/>
    <col min="6145" max="6145" width="1.1796875" style="2" customWidth="1"/>
    <col min="6146" max="6146" width="8.1796875" style="2" customWidth="1"/>
    <col min="6147" max="6147" width="5.1796875" style="2" customWidth="1"/>
    <col min="6148" max="6148" width="34.1796875" style="2" customWidth="1"/>
    <col min="6149" max="6158" width="10.7265625" style="2" customWidth="1"/>
    <col min="6159" max="6159" width="10.1796875" style="2" customWidth="1"/>
    <col min="6160" max="6160" width="1.1796875" style="2" customWidth="1"/>
    <col min="6161" max="6400" width="10.90625" style="2"/>
    <col min="6401" max="6401" width="1.1796875" style="2" customWidth="1"/>
    <col min="6402" max="6402" width="8.1796875" style="2" customWidth="1"/>
    <col min="6403" max="6403" width="5.1796875" style="2" customWidth="1"/>
    <col min="6404" max="6404" width="34.1796875" style="2" customWidth="1"/>
    <col min="6405" max="6414" width="10.7265625" style="2" customWidth="1"/>
    <col min="6415" max="6415" width="10.1796875" style="2" customWidth="1"/>
    <col min="6416" max="6416" width="1.1796875" style="2" customWidth="1"/>
    <col min="6417" max="6656" width="10.90625" style="2"/>
    <col min="6657" max="6657" width="1.1796875" style="2" customWidth="1"/>
    <col min="6658" max="6658" width="8.1796875" style="2" customWidth="1"/>
    <col min="6659" max="6659" width="5.1796875" style="2" customWidth="1"/>
    <col min="6660" max="6660" width="34.1796875" style="2" customWidth="1"/>
    <col min="6661" max="6670" width="10.7265625" style="2" customWidth="1"/>
    <col min="6671" max="6671" width="10.1796875" style="2" customWidth="1"/>
    <col min="6672" max="6672" width="1.1796875" style="2" customWidth="1"/>
    <col min="6673" max="6912" width="10.90625" style="2"/>
    <col min="6913" max="6913" width="1.1796875" style="2" customWidth="1"/>
    <col min="6914" max="6914" width="8.1796875" style="2" customWidth="1"/>
    <col min="6915" max="6915" width="5.1796875" style="2" customWidth="1"/>
    <col min="6916" max="6916" width="34.1796875" style="2" customWidth="1"/>
    <col min="6917" max="6926" width="10.7265625" style="2" customWidth="1"/>
    <col min="6927" max="6927" width="10.1796875" style="2" customWidth="1"/>
    <col min="6928" max="6928" width="1.1796875" style="2" customWidth="1"/>
    <col min="6929" max="7168" width="10.90625" style="2"/>
    <col min="7169" max="7169" width="1.1796875" style="2" customWidth="1"/>
    <col min="7170" max="7170" width="8.1796875" style="2" customWidth="1"/>
    <col min="7171" max="7171" width="5.1796875" style="2" customWidth="1"/>
    <col min="7172" max="7172" width="34.1796875" style="2" customWidth="1"/>
    <col min="7173" max="7182" width="10.7265625" style="2" customWidth="1"/>
    <col min="7183" max="7183" width="10.1796875" style="2" customWidth="1"/>
    <col min="7184" max="7184" width="1.1796875" style="2" customWidth="1"/>
    <col min="7185" max="7424" width="10.90625" style="2"/>
    <col min="7425" max="7425" width="1.1796875" style="2" customWidth="1"/>
    <col min="7426" max="7426" width="8.1796875" style="2" customWidth="1"/>
    <col min="7427" max="7427" width="5.1796875" style="2" customWidth="1"/>
    <col min="7428" max="7428" width="34.1796875" style="2" customWidth="1"/>
    <col min="7429" max="7438" width="10.7265625" style="2" customWidth="1"/>
    <col min="7439" max="7439" width="10.1796875" style="2" customWidth="1"/>
    <col min="7440" max="7440" width="1.1796875" style="2" customWidth="1"/>
    <col min="7441" max="7680" width="10.90625" style="2"/>
    <col min="7681" max="7681" width="1.1796875" style="2" customWidth="1"/>
    <col min="7682" max="7682" width="8.1796875" style="2" customWidth="1"/>
    <col min="7683" max="7683" width="5.1796875" style="2" customWidth="1"/>
    <col min="7684" max="7684" width="34.1796875" style="2" customWidth="1"/>
    <col min="7685" max="7694" width="10.7265625" style="2" customWidth="1"/>
    <col min="7695" max="7695" width="10.1796875" style="2" customWidth="1"/>
    <col min="7696" max="7696" width="1.1796875" style="2" customWidth="1"/>
    <col min="7697" max="7936" width="10.90625" style="2"/>
    <col min="7937" max="7937" width="1.1796875" style="2" customWidth="1"/>
    <col min="7938" max="7938" width="8.1796875" style="2" customWidth="1"/>
    <col min="7939" max="7939" width="5.1796875" style="2" customWidth="1"/>
    <col min="7940" max="7940" width="34.1796875" style="2" customWidth="1"/>
    <col min="7941" max="7950" width="10.7265625" style="2" customWidth="1"/>
    <col min="7951" max="7951" width="10.1796875" style="2" customWidth="1"/>
    <col min="7952" max="7952" width="1.1796875" style="2" customWidth="1"/>
    <col min="7953" max="8192" width="10.90625" style="2"/>
    <col min="8193" max="8193" width="1.1796875" style="2" customWidth="1"/>
    <col min="8194" max="8194" width="8.1796875" style="2" customWidth="1"/>
    <col min="8195" max="8195" width="5.1796875" style="2" customWidth="1"/>
    <col min="8196" max="8196" width="34.1796875" style="2" customWidth="1"/>
    <col min="8197" max="8206" width="10.7265625" style="2" customWidth="1"/>
    <col min="8207" max="8207" width="10.1796875" style="2" customWidth="1"/>
    <col min="8208" max="8208" width="1.1796875" style="2" customWidth="1"/>
    <col min="8209" max="8448" width="10.90625" style="2"/>
    <col min="8449" max="8449" width="1.1796875" style="2" customWidth="1"/>
    <col min="8450" max="8450" width="8.1796875" style="2" customWidth="1"/>
    <col min="8451" max="8451" width="5.1796875" style="2" customWidth="1"/>
    <col min="8452" max="8452" width="34.1796875" style="2" customWidth="1"/>
    <col min="8453" max="8462" width="10.7265625" style="2" customWidth="1"/>
    <col min="8463" max="8463" width="10.1796875" style="2" customWidth="1"/>
    <col min="8464" max="8464" width="1.1796875" style="2" customWidth="1"/>
    <col min="8465" max="8704" width="10.90625" style="2"/>
    <col min="8705" max="8705" width="1.1796875" style="2" customWidth="1"/>
    <col min="8706" max="8706" width="8.1796875" style="2" customWidth="1"/>
    <col min="8707" max="8707" width="5.1796875" style="2" customWidth="1"/>
    <col min="8708" max="8708" width="34.1796875" style="2" customWidth="1"/>
    <col min="8709" max="8718" width="10.7265625" style="2" customWidth="1"/>
    <col min="8719" max="8719" width="10.1796875" style="2" customWidth="1"/>
    <col min="8720" max="8720" width="1.1796875" style="2" customWidth="1"/>
    <col min="8721" max="8960" width="10.90625" style="2"/>
    <col min="8961" max="8961" width="1.1796875" style="2" customWidth="1"/>
    <col min="8962" max="8962" width="8.1796875" style="2" customWidth="1"/>
    <col min="8963" max="8963" width="5.1796875" style="2" customWidth="1"/>
    <col min="8964" max="8964" width="34.1796875" style="2" customWidth="1"/>
    <col min="8965" max="8974" width="10.7265625" style="2" customWidth="1"/>
    <col min="8975" max="8975" width="10.1796875" style="2" customWidth="1"/>
    <col min="8976" max="8976" width="1.1796875" style="2" customWidth="1"/>
    <col min="8977" max="9216" width="10.90625" style="2"/>
    <col min="9217" max="9217" width="1.1796875" style="2" customWidth="1"/>
    <col min="9218" max="9218" width="8.1796875" style="2" customWidth="1"/>
    <col min="9219" max="9219" width="5.1796875" style="2" customWidth="1"/>
    <col min="9220" max="9220" width="34.1796875" style="2" customWidth="1"/>
    <col min="9221" max="9230" width="10.7265625" style="2" customWidth="1"/>
    <col min="9231" max="9231" width="10.1796875" style="2" customWidth="1"/>
    <col min="9232" max="9232" width="1.1796875" style="2" customWidth="1"/>
    <col min="9233" max="9472" width="10.90625" style="2"/>
    <col min="9473" max="9473" width="1.1796875" style="2" customWidth="1"/>
    <col min="9474" max="9474" width="8.1796875" style="2" customWidth="1"/>
    <col min="9475" max="9475" width="5.1796875" style="2" customWidth="1"/>
    <col min="9476" max="9476" width="34.1796875" style="2" customWidth="1"/>
    <col min="9477" max="9486" width="10.7265625" style="2" customWidth="1"/>
    <col min="9487" max="9487" width="10.1796875" style="2" customWidth="1"/>
    <col min="9488" max="9488" width="1.1796875" style="2" customWidth="1"/>
    <col min="9489" max="9728" width="10.90625" style="2"/>
    <col min="9729" max="9729" width="1.1796875" style="2" customWidth="1"/>
    <col min="9730" max="9730" width="8.1796875" style="2" customWidth="1"/>
    <col min="9731" max="9731" width="5.1796875" style="2" customWidth="1"/>
    <col min="9732" max="9732" width="34.1796875" style="2" customWidth="1"/>
    <col min="9733" max="9742" width="10.7265625" style="2" customWidth="1"/>
    <col min="9743" max="9743" width="10.1796875" style="2" customWidth="1"/>
    <col min="9744" max="9744" width="1.1796875" style="2" customWidth="1"/>
    <col min="9745" max="9984" width="10.90625" style="2"/>
    <col min="9985" max="9985" width="1.1796875" style="2" customWidth="1"/>
    <col min="9986" max="9986" width="8.1796875" style="2" customWidth="1"/>
    <col min="9987" max="9987" width="5.1796875" style="2" customWidth="1"/>
    <col min="9988" max="9988" width="34.1796875" style="2" customWidth="1"/>
    <col min="9989" max="9998" width="10.7265625" style="2" customWidth="1"/>
    <col min="9999" max="9999" width="10.1796875" style="2" customWidth="1"/>
    <col min="10000" max="10000" width="1.1796875" style="2" customWidth="1"/>
    <col min="10001" max="10240" width="10.90625" style="2"/>
    <col min="10241" max="10241" width="1.1796875" style="2" customWidth="1"/>
    <col min="10242" max="10242" width="8.1796875" style="2" customWidth="1"/>
    <col min="10243" max="10243" width="5.1796875" style="2" customWidth="1"/>
    <col min="10244" max="10244" width="34.1796875" style="2" customWidth="1"/>
    <col min="10245" max="10254" width="10.7265625" style="2" customWidth="1"/>
    <col min="10255" max="10255" width="10.1796875" style="2" customWidth="1"/>
    <col min="10256" max="10256" width="1.1796875" style="2" customWidth="1"/>
    <col min="10257" max="10496" width="10.90625" style="2"/>
    <col min="10497" max="10497" width="1.1796875" style="2" customWidth="1"/>
    <col min="10498" max="10498" width="8.1796875" style="2" customWidth="1"/>
    <col min="10499" max="10499" width="5.1796875" style="2" customWidth="1"/>
    <col min="10500" max="10500" width="34.1796875" style="2" customWidth="1"/>
    <col min="10501" max="10510" width="10.7265625" style="2" customWidth="1"/>
    <col min="10511" max="10511" width="10.1796875" style="2" customWidth="1"/>
    <col min="10512" max="10512" width="1.1796875" style="2" customWidth="1"/>
    <col min="10513" max="10752" width="10.90625" style="2"/>
    <col min="10753" max="10753" width="1.1796875" style="2" customWidth="1"/>
    <col min="10754" max="10754" width="8.1796875" style="2" customWidth="1"/>
    <col min="10755" max="10755" width="5.1796875" style="2" customWidth="1"/>
    <col min="10756" max="10756" width="34.1796875" style="2" customWidth="1"/>
    <col min="10757" max="10766" width="10.7265625" style="2" customWidth="1"/>
    <col min="10767" max="10767" width="10.1796875" style="2" customWidth="1"/>
    <col min="10768" max="10768" width="1.1796875" style="2" customWidth="1"/>
    <col min="10769" max="11008" width="10.90625" style="2"/>
    <col min="11009" max="11009" width="1.1796875" style="2" customWidth="1"/>
    <col min="11010" max="11010" width="8.1796875" style="2" customWidth="1"/>
    <col min="11011" max="11011" width="5.1796875" style="2" customWidth="1"/>
    <col min="11012" max="11012" width="34.1796875" style="2" customWidth="1"/>
    <col min="11013" max="11022" width="10.7265625" style="2" customWidth="1"/>
    <col min="11023" max="11023" width="10.1796875" style="2" customWidth="1"/>
    <col min="11024" max="11024" width="1.1796875" style="2" customWidth="1"/>
    <col min="11025" max="11264" width="10.90625" style="2"/>
    <col min="11265" max="11265" width="1.1796875" style="2" customWidth="1"/>
    <col min="11266" max="11266" width="8.1796875" style="2" customWidth="1"/>
    <col min="11267" max="11267" width="5.1796875" style="2" customWidth="1"/>
    <col min="11268" max="11268" width="34.1796875" style="2" customWidth="1"/>
    <col min="11269" max="11278" width="10.7265625" style="2" customWidth="1"/>
    <col min="11279" max="11279" width="10.1796875" style="2" customWidth="1"/>
    <col min="11280" max="11280" width="1.1796875" style="2" customWidth="1"/>
    <col min="11281" max="11520" width="10.90625" style="2"/>
    <col min="11521" max="11521" width="1.1796875" style="2" customWidth="1"/>
    <col min="11522" max="11522" width="8.1796875" style="2" customWidth="1"/>
    <col min="11523" max="11523" width="5.1796875" style="2" customWidth="1"/>
    <col min="11524" max="11524" width="34.1796875" style="2" customWidth="1"/>
    <col min="11525" max="11534" width="10.7265625" style="2" customWidth="1"/>
    <col min="11535" max="11535" width="10.1796875" style="2" customWidth="1"/>
    <col min="11536" max="11536" width="1.1796875" style="2" customWidth="1"/>
    <col min="11537" max="11776" width="10.90625" style="2"/>
    <col min="11777" max="11777" width="1.1796875" style="2" customWidth="1"/>
    <col min="11778" max="11778" width="8.1796875" style="2" customWidth="1"/>
    <col min="11779" max="11779" width="5.1796875" style="2" customWidth="1"/>
    <col min="11780" max="11780" width="34.1796875" style="2" customWidth="1"/>
    <col min="11781" max="11790" width="10.7265625" style="2" customWidth="1"/>
    <col min="11791" max="11791" width="10.1796875" style="2" customWidth="1"/>
    <col min="11792" max="11792" width="1.1796875" style="2" customWidth="1"/>
    <col min="11793" max="12032" width="10.90625" style="2"/>
    <col min="12033" max="12033" width="1.1796875" style="2" customWidth="1"/>
    <col min="12034" max="12034" width="8.1796875" style="2" customWidth="1"/>
    <col min="12035" max="12035" width="5.1796875" style="2" customWidth="1"/>
    <col min="12036" max="12036" width="34.1796875" style="2" customWidth="1"/>
    <col min="12037" max="12046" width="10.7265625" style="2" customWidth="1"/>
    <col min="12047" max="12047" width="10.1796875" style="2" customWidth="1"/>
    <col min="12048" max="12048" width="1.1796875" style="2" customWidth="1"/>
    <col min="12049" max="12288" width="10.90625" style="2"/>
    <col min="12289" max="12289" width="1.1796875" style="2" customWidth="1"/>
    <col min="12290" max="12290" width="8.1796875" style="2" customWidth="1"/>
    <col min="12291" max="12291" width="5.1796875" style="2" customWidth="1"/>
    <col min="12292" max="12292" width="34.1796875" style="2" customWidth="1"/>
    <col min="12293" max="12302" width="10.7265625" style="2" customWidth="1"/>
    <col min="12303" max="12303" width="10.1796875" style="2" customWidth="1"/>
    <col min="12304" max="12304" width="1.1796875" style="2" customWidth="1"/>
    <col min="12305" max="12544" width="10.90625" style="2"/>
    <col min="12545" max="12545" width="1.1796875" style="2" customWidth="1"/>
    <col min="12546" max="12546" width="8.1796875" style="2" customWidth="1"/>
    <col min="12547" max="12547" width="5.1796875" style="2" customWidth="1"/>
    <col min="12548" max="12548" width="34.1796875" style="2" customWidth="1"/>
    <col min="12549" max="12558" width="10.7265625" style="2" customWidth="1"/>
    <col min="12559" max="12559" width="10.1796875" style="2" customWidth="1"/>
    <col min="12560" max="12560" width="1.1796875" style="2" customWidth="1"/>
    <col min="12561" max="12800" width="10.90625" style="2"/>
    <col min="12801" max="12801" width="1.1796875" style="2" customWidth="1"/>
    <col min="12802" max="12802" width="8.1796875" style="2" customWidth="1"/>
    <col min="12803" max="12803" width="5.1796875" style="2" customWidth="1"/>
    <col min="12804" max="12804" width="34.1796875" style="2" customWidth="1"/>
    <col min="12805" max="12814" width="10.7265625" style="2" customWidth="1"/>
    <col min="12815" max="12815" width="10.1796875" style="2" customWidth="1"/>
    <col min="12816" max="12816" width="1.1796875" style="2" customWidth="1"/>
    <col min="12817" max="13056" width="10.90625" style="2"/>
    <col min="13057" max="13057" width="1.1796875" style="2" customWidth="1"/>
    <col min="13058" max="13058" width="8.1796875" style="2" customWidth="1"/>
    <col min="13059" max="13059" width="5.1796875" style="2" customWidth="1"/>
    <col min="13060" max="13060" width="34.1796875" style="2" customWidth="1"/>
    <col min="13061" max="13070" width="10.7265625" style="2" customWidth="1"/>
    <col min="13071" max="13071" width="10.1796875" style="2" customWidth="1"/>
    <col min="13072" max="13072" width="1.1796875" style="2" customWidth="1"/>
    <col min="13073" max="13312" width="10.90625" style="2"/>
    <col min="13313" max="13313" width="1.1796875" style="2" customWidth="1"/>
    <col min="13314" max="13314" width="8.1796875" style="2" customWidth="1"/>
    <col min="13315" max="13315" width="5.1796875" style="2" customWidth="1"/>
    <col min="13316" max="13316" width="34.1796875" style="2" customWidth="1"/>
    <col min="13317" max="13326" width="10.7265625" style="2" customWidth="1"/>
    <col min="13327" max="13327" width="10.1796875" style="2" customWidth="1"/>
    <col min="13328" max="13328" width="1.1796875" style="2" customWidth="1"/>
    <col min="13329" max="13568" width="10.90625" style="2"/>
    <col min="13569" max="13569" width="1.1796875" style="2" customWidth="1"/>
    <col min="13570" max="13570" width="8.1796875" style="2" customWidth="1"/>
    <col min="13571" max="13571" width="5.1796875" style="2" customWidth="1"/>
    <col min="13572" max="13572" width="34.1796875" style="2" customWidth="1"/>
    <col min="13573" max="13582" width="10.7265625" style="2" customWidth="1"/>
    <col min="13583" max="13583" width="10.1796875" style="2" customWidth="1"/>
    <col min="13584" max="13584" width="1.1796875" style="2" customWidth="1"/>
    <col min="13585" max="13824" width="10.90625" style="2"/>
    <col min="13825" max="13825" width="1.1796875" style="2" customWidth="1"/>
    <col min="13826" max="13826" width="8.1796875" style="2" customWidth="1"/>
    <col min="13827" max="13827" width="5.1796875" style="2" customWidth="1"/>
    <col min="13828" max="13828" width="34.1796875" style="2" customWidth="1"/>
    <col min="13829" max="13838" width="10.7265625" style="2" customWidth="1"/>
    <col min="13839" max="13839" width="10.1796875" style="2" customWidth="1"/>
    <col min="13840" max="13840" width="1.1796875" style="2" customWidth="1"/>
    <col min="13841" max="14080" width="10.90625" style="2"/>
    <col min="14081" max="14081" width="1.1796875" style="2" customWidth="1"/>
    <col min="14082" max="14082" width="8.1796875" style="2" customWidth="1"/>
    <col min="14083" max="14083" width="5.1796875" style="2" customWidth="1"/>
    <col min="14084" max="14084" width="34.1796875" style="2" customWidth="1"/>
    <col min="14085" max="14094" width="10.7265625" style="2" customWidth="1"/>
    <col min="14095" max="14095" width="10.1796875" style="2" customWidth="1"/>
    <col min="14096" max="14096" width="1.1796875" style="2" customWidth="1"/>
    <col min="14097" max="14336" width="10.90625" style="2"/>
    <col min="14337" max="14337" width="1.1796875" style="2" customWidth="1"/>
    <col min="14338" max="14338" width="8.1796875" style="2" customWidth="1"/>
    <col min="14339" max="14339" width="5.1796875" style="2" customWidth="1"/>
    <col min="14340" max="14340" width="34.1796875" style="2" customWidth="1"/>
    <col min="14341" max="14350" width="10.7265625" style="2" customWidth="1"/>
    <col min="14351" max="14351" width="10.1796875" style="2" customWidth="1"/>
    <col min="14352" max="14352" width="1.1796875" style="2" customWidth="1"/>
    <col min="14353" max="14592" width="10.90625" style="2"/>
    <col min="14593" max="14593" width="1.1796875" style="2" customWidth="1"/>
    <col min="14594" max="14594" width="8.1796875" style="2" customWidth="1"/>
    <col min="14595" max="14595" width="5.1796875" style="2" customWidth="1"/>
    <col min="14596" max="14596" width="34.1796875" style="2" customWidth="1"/>
    <col min="14597" max="14606" width="10.7265625" style="2" customWidth="1"/>
    <col min="14607" max="14607" width="10.1796875" style="2" customWidth="1"/>
    <col min="14608" max="14608" width="1.1796875" style="2" customWidth="1"/>
    <col min="14609" max="14848" width="10.90625" style="2"/>
    <col min="14849" max="14849" width="1.1796875" style="2" customWidth="1"/>
    <col min="14850" max="14850" width="8.1796875" style="2" customWidth="1"/>
    <col min="14851" max="14851" width="5.1796875" style="2" customWidth="1"/>
    <col min="14852" max="14852" width="34.1796875" style="2" customWidth="1"/>
    <col min="14853" max="14862" width="10.7265625" style="2" customWidth="1"/>
    <col min="14863" max="14863" width="10.1796875" style="2" customWidth="1"/>
    <col min="14864" max="14864" width="1.1796875" style="2" customWidth="1"/>
    <col min="14865" max="15104" width="10.90625" style="2"/>
    <col min="15105" max="15105" width="1.1796875" style="2" customWidth="1"/>
    <col min="15106" max="15106" width="8.1796875" style="2" customWidth="1"/>
    <col min="15107" max="15107" width="5.1796875" style="2" customWidth="1"/>
    <col min="15108" max="15108" width="34.1796875" style="2" customWidth="1"/>
    <col min="15109" max="15118" width="10.7265625" style="2" customWidth="1"/>
    <col min="15119" max="15119" width="10.1796875" style="2" customWidth="1"/>
    <col min="15120" max="15120" width="1.1796875" style="2" customWidth="1"/>
    <col min="15121" max="15360" width="10.90625" style="2"/>
    <col min="15361" max="15361" width="1.1796875" style="2" customWidth="1"/>
    <col min="15362" max="15362" width="8.1796875" style="2" customWidth="1"/>
    <col min="15363" max="15363" width="5.1796875" style="2" customWidth="1"/>
    <col min="15364" max="15364" width="34.1796875" style="2" customWidth="1"/>
    <col min="15365" max="15374" width="10.7265625" style="2" customWidth="1"/>
    <col min="15375" max="15375" width="10.1796875" style="2" customWidth="1"/>
    <col min="15376" max="15376" width="1.1796875" style="2" customWidth="1"/>
    <col min="15377" max="15616" width="10.90625" style="2"/>
    <col min="15617" max="15617" width="1.1796875" style="2" customWidth="1"/>
    <col min="15618" max="15618" width="8.1796875" style="2" customWidth="1"/>
    <col min="15619" max="15619" width="5.1796875" style="2" customWidth="1"/>
    <col min="15620" max="15620" width="34.1796875" style="2" customWidth="1"/>
    <col min="15621" max="15630" width="10.7265625" style="2" customWidth="1"/>
    <col min="15631" max="15631" width="10.1796875" style="2" customWidth="1"/>
    <col min="15632" max="15632" width="1.1796875" style="2" customWidth="1"/>
    <col min="15633" max="15872" width="10.90625" style="2"/>
    <col min="15873" max="15873" width="1.1796875" style="2" customWidth="1"/>
    <col min="15874" max="15874" width="8.1796875" style="2" customWidth="1"/>
    <col min="15875" max="15875" width="5.1796875" style="2" customWidth="1"/>
    <col min="15876" max="15876" width="34.1796875" style="2" customWidth="1"/>
    <col min="15877" max="15886" width="10.7265625" style="2" customWidth="1"/>
    <col min="15887" max="15887" width="10.1796875" style="2" customWidth="1"/>
    <col min="15888" max="15888" width="1.1796875" style="2" customWidth="1"/>
    <col min="15889" max="16128" width="10.90625" style="2"/>
    <col min="16129" max="16129" width="1.1796875" style="2" customWidth="1"/>
    <col min="16130" max="16130" width="8.1796875" style="2" customWidth="1"/>
    <col min="16131" max="16131" width="5.1796875" style="2" customWidth="1"/>
    <col min="16132" max="16132" width="34.1796875" style="2" customWidth="1"/>
    <col min="16133" max="16142" width="10.7265625" style="2" customWidth="1"/>
    <col min="16143" max="16143" width="10.1796875" style="2" customWidth="1"/>
    <col min="16144" max="16144" width="1.1796875" style="2" customWidth="1"/>
    <col min="16145" max="16384" width="10.90625" style="2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7" customHeight="1" x14ac:dyDescent="0.5">
      <c r="A2" s="1"/>
      <c r="B2" s="100" t="s">
        <v>62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8"/>
      <c r="P2" s="1"/>
    </row>
    <row r="3" spans="1:16" ht="15" customHeight="1" x14ac:dyDescent="0.3">
      <c r="A3" s="1"/>
      <c r="B3" s="18"/>
      <c r="C3" s="18"/>
      <c r="D3" s="49" t="s">
        <v>82</v>
      </c>
      <c r="E3" s="101" t="str">
        <f>IF('5S-Chart'!$D$2= "", "missing data", '5S-Chart'!$D$2)</f>
        <v>enter the name of the evaluated department</v>
      </c>
      <c r="F3" s="102"/>
      <c r="G3" s="102"/>
      <c r="H3" s="102"/>
      <c r="I3" s="103"/>
      <c r="J3" s="103"/>
      <c r="K3" s="103"/>
      <c r="L3" s="103"/>
      <c r="M3" s="103"/>
      <c r="N3" s="104"/>
      <c r="O3" s="18"/>
      <c r="P3" s="1"/>
    </row>
    <row r="4" spans="1:16" ht="15" customHeight="1" x14ac:dyDescent="0.3">
      <c r="A4" s="1"/>
      <c r="B4" s="18"/>
      <c r="C4" s="18"/>
      <c r="D4" s="50" t="s">
        <v>81</v>
      </c>
      <c r="E4" s="105"/>
      <c r="F4" s="106"/>
      <c r="G4" s="106"/>
      <c r="H4" s="106"/>
      <c r="I4" s="106"/>
      <c r="J4" s="106"/>
      <c r="K4" s="106"/>
      <c r="L4" s="106"/>
      <c r="M4" s="106"/>
      <c r="N4" s="107"/>
      <c r="O4" s="18"/>
      <c r="P4" s="1"/>
    </row>
    <row r="5" spans="1:16" ht="15" customHeight="1" x14ac:dyDescent="0.3">
      <c r="A5" s="1"/>
      <c r="B5" s="18"/>
      <c r="C5" s="18"/>
      <c r="D5" s="51" t="s">
        <v>83</v>
      </c>
      <c r="E5" s="32"/>
      <c r="F5" s="52"/>
      <c r="G5" s="52"/>
      <c r="H5" s="52"/>
      <c r="I5" s="52"/>
      <c r="J5" s="52"/>
      <c r="K5" s="52"/>
      <c r="L5" s="52"/>
      <c r="M5" s="52"/>
      <c r="N5" s="53"/>
      <c r="O5" s="18"/>
      <c r="P5" s="1"/>
    </row>
    <row r="6" spans="1:16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5" customHeight="1" x14ac:dyDescent="0.3">
      <c r="A7" s="1"/>
      <c r="B7" s="108" t="s">
        <v>4</v>
      </c>
      <c r="C7" s="108" t="s">
        <v>5</v>
      </c>
      <c r="D7" s="108" t="s">
        <v>6</v>
      </c>
      <c r="E7" s="110" t="s">
        <v>1</v>
      </c>
      <c r="F7" s="111"/>
      <c r="G7" s="112"/>
      <c r="H7" s="110" t="s">
        <v>2</v>
      </c>
      <c r="I7" s="111"/>
      <c r="J7" s="111"/>
      <c r="K7" s="112"/>
      <c r="L7" s="110" t="s">
        <v>3</v>
      </c>
      <c r="M7" s="111"/>
      <c r="N7" s="112"/>
      <c r="O7" s="58" t="s">
        <v>7</v>
      </c>
      <c r="P7" s="3"/>
    </row>
    <row r="8" spans="1:16" ht="16.5" customHeight="1" x14ac:dyDescent="0.35">
      <c r="A8" s="1"/>
      <c r="B8" s="109"/>
      <c r="C8" s="109"/>
      <c r="D8" s="109"/>
      <c r="E8" s="19">
        <v>1</v>
      </c>
      <c r="F8" s="20">
        <v>2</v>
      </c>
      <c r="G8" s="21">
        <v>3</v>
      </c>
      <c r="H8" s="22">
        <v>4</v>
      </c>
      <c r="I8" s="23">
        <v>5</v>
      </c>
      <c r="J8" s="24">
        <v>6</v>
      </c>
      <c r="K8" s="25">
        <v>7</v>
      </c>
      <c r="L8" s="26">
        <v>8</v>
      </c>
      <c r="M8" s="27">
        <v>9</v>
      </c>
      <c r="N8" s="28">
        <v>10</v>
      </c>
      <c r="O8" s="59" t="s">
        <v>8</v>
      </c>
      <c r="P8" s="1"/>
    </row>
    <row r="9" spans="1:16" ht="30" customHeight="1" x14ac:dyDescent="0.35">
      <c r="A9" s="1"/>
      <c r="B9" s="1"/>
      <c r="C9" s="4"/>
      <c r="D9" s="1"/>
      <c r="E9" s="5"/>
      <c r="F9" s="5"/>
      <c r="G9" s="5"/>
      <c r="H9" s="5"/>
      <c r="I9" s="5"/>
      <c r="J9" s="5"/>
      <c r="K9" s="5"/>
      <c r="L9" s="5"/>
      <c r="M9" s="5"/>
      <c r="N9" s="5"/>
      <c r="O9" s="1"/>
      <c r="P9" s="1"/>
    </row>
    <row r="10" spans="1:16" s="7" customFormat="1" ht="75" customHeight="1" x14ac:dyDescent="0.25">
      <c r="A10" s="6"/>
      <c r="B10" s="80" t="s">
        <v>10</v>
      </c>
      <c r="C10" s="82">
        <v>1</v>
      </c>
      <c r="D10" s="84" t="s">
        <v>28</v>
      </c>
      <c r="E10" s="77" t="s">
        <v>21</v>
      </c>
      <c r="F10" s="93"/>
      <c r="G10" s="94"/>
      <c r="H10" s="86" t="s">
        <v>22</v>
      </c>
      <c r="I10" s="95"/>
      <c r="J10" s="95"/>
      <c r="K10" s="96"/>
      <c r="L10" s="77" t="s">
        <v>23</v>
      </c>
      <c r="M10" s="93"/>
      <c r="N10" s="94"/>
      <c r="O10" s="33"/>
      <c r="P10" s="6"/>
    </row>
    <row r="11" spans="1:16" ht="19.5" customHeight="1" x14ac:dyDescent="0.25">
      <c r="A11" s="1"/>
      <c r="B11" s="81"/>
      <c r="C11" s="83"/>
      <c r="D11" s="85"/>
      <c r="E11" s="8">
        <f>O10</f>
        <v>0</v>
      </c>
      <c r="F11" s="8">
        <f>O10</f>
        <v>0</v>
      </c>
      <c r="G11" s="8">
        <f>O10</f>
        <v>0</v>
      </c>
      <c r="H11" s="8">
        <f>O10</f>
        <v>0</v>
      </c>
      <c r="I11" s="8">
        <f>O10</f>
        <v>0</v>
      </c>
      <c r="J11" s="8">
        <f>O10</f>
        <v>0</v>
      </c>
      <c r="K11" s="9">
        <f>O10</f>
        <v>0</v>
      </c>
      <c r="L11" s="9">
        <f>O10</f>
        <v>0</v>
      </c>
      <c r="M11" s="9">
        <f>O10</f>
        <v>0</v>
      </c>
      <c r="N11" s="9">
        <f>O10</f>
        <v>0</v>
      </c>
      <c r="O11" s="30"/>
      <c r="P11" s="1"/>
    </row>
    <row r="12" spans="1:16" ht="9" customHeight="1" x14ac:dyDescent="0.25">
      <c r="A12" s="1"/>
      <c r="B12" s="10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31"/>
      <c r="P12" s="1"/>
    </row>
    <row r="13" spans="1:16" ht="76.5" customHeight="1" x14ac:dyDescent="0.25">
      <c r="A13" s="1"/>
      <c r="B13" s="80" t="s">
        <v>9</v>
      </c>
      <c r="C13" s="82">
        <v>2</v>
      </c>
      <c r="D13" s="84" t="s">
        <v>24</v>
      </c>
      <c r="E13" s="77" t="s">
        <v>25</v>
      </c>
      <c r="F13" s="78"/>
      <c r="G13" s="79"/>
      <c r="H13" s="86" t="s">
        <v>26</v>
      </c>
      <c r="I13" s="95"/>
      <c r="J13" s="95"/>
      <c r="K13" s="96"/>
      <c r="L13" s="77" t="s">
        <v>27</v>
      </c>
      <c r="M13" s="93"/>
      <c r="N13" s="94"/>
      <c r="O13" s="33"/>
      <c r="P13" s="1"/>
    </row>
    <row r="14" spans="1:16" ht="18.75" customHeight="1" x14ac:dyDescent="0.25">
      <c r="A14" s="1"/>
      <c r="B14" s="81"/>
      <c r="C14" s="83"/>
      <c r="D14" s="85"/>
      <c r="E14" s="8">
        <f>O13</f>
        <v>0</v>
      </c>
      <c r="F14" s="8">
        <f>O13</f>
        <v>0</v>
      </c>
      <c r="G14" s="8">
        <f>O13</f>
        <v>0</v>
      </c>
      <c r="H14" s="8">
        <f>O13</f>
        <v>0</v>
      </c>
      <c r="I14" s="8">
        <f>O13</f>
        <v>0</v>
      </c>
      <c r="J14" s="8">
        <f>O13</f>
        <v>0</v>
      </c>
      <c r="K14" s="9">
        <f>O13</f>
        <v>0</v>
      </c>
      <c r="L14" s="9">
        <f>O13</f>
        <v>0</v>
      </c>
      <c r="M14" s="9">
        <f>O13</f>
        <v>0</v>
      </c>
      <c r="N14" s="9">
        <f>O13</f>
        <v>0</v>
      </c>
      <c r="O14" s="30"/>
      <c r="P14" s="1"/>
    </row>
    <row r="15" spans="1:16" ht="9" customHeight="1" x14ac:dyDescent="0.25">
      <c r="A15" s="1"/>
      <c r="B15" s="10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31"/>
      <c r="P15" s="1"/>
    </row>
    <row r="16" spans="1:16" s="7" customFormat="1" ht="75" customHeight="1" x14ac:dyDescent="0.25">
      <c r="A16" s="6"/>
      <c r="B16" s="80" t="s">
        <v>11</v>
      </c>
      <c r="C16" s="82">
        <v>3</v>
      </c>
      <c r="D16" s="84" t="s">
        <v>29</v>
      </c>
      <c r="E16" s="77" t="s">
        <v>30</v>
      </c>
      <c r="F16" s="78"/>
      <c r="G16" s="79"/>
      <c r="H16" s="86" t="s">
        <v>31</v>
      </c>
      <c r="I16" s="87"/>
      <c r="J16" s="87"/>
      <c r="K16" s="88"/>
      <c r="L16" s="77" t="s">
        <v>32</v>
      </c>
      <c r="M16" s="78"/>
      <c r="N16" s="79"/>
      <c r="O16" s="33"/>
      <c r="P16" s="6"/>
    </row>
    <row r="17" spans="1:16" ht="18.75" customHeight="1" x14ac:dyDescent="0.25">
      <c r="A17" s="1"/>
      <c r="B17" s="81"/>
      <c r="C17" s="83"/>
      <c r="D17" s="85"/>
      <c r="E17" s="8">
        <f>O16</f>
        <v>0</v>
      </c>
      <c r="F17" s="8">
        <f>O16</f>
        <v>0</v>
      </c>
      <c r="G17" s="8">
        <f>O16</f>
        <v>0</v>
      </c>
      <c r="H17" s="8">
        <f>O16</f>
        <v>0</v>
      </c>
      <c r="I17" s="8">
        <f>O16</f>
        <v>0</v>
      </c>
      <c r="J17" s="8">
        <f>O16</f>
        <v>0</v>
      </c>
      <c r="K17" s="8">
        <f>O16</f>
        <v>0</v>
      </c>
      <c r="L17" s="8">
        <f>O16</f>
        <v>0</v>
      </c>
      <c r="M17" s="8">
        <f>O16</f>
        <v>0</v>
      </c>
      <c r="N17" s="8">
        <f>O16</f>
        <v>0</v>
      </c>
      <c r="O17" s="30"/>
      <c r="P17" s="1"/>
    </row>
    <row r="18" spans="1:16" ht="9" customHeight="1" x14ac:dyDescent="0.25">
      <c r="A18" s="1"/>
      <c r="B18" s="11"/>
      <c r="C18" s="12"/>
      <c r="D18" s="13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29"/>
      <c r="P18" s="1"/>
    </row>
    <row r="19" spans="1:16" s="7" customFormat="1" ht="75" customHeight="1" x14ac:dyDescent="0.25">
      <c r="A19" s="6"/>
      <c r="B19" s="80" t="s">
        <v>12</v>
      </c>
      <c r="C19" s="82">
        <v>4</v>
      </c>
      <c r="D19" s="84" t="s">
        <v>33</v>
      </c>
      <c r="E19" s="86" t="s">
        <v>34</v>
      </c>
      <c r="F19" s="87"/>
      <c r="G19" s="87"/>
      <c r="H19" s="86" t="s">
        <v>35</v>
      </c>
      <c r="I19" s="95"/>
      <c r="J19" s="95"/>
      <c r="K19" s="96"/>
      <c r="L19" s="86" t="s">
        <v>36</v>
      </c>
      <c r="M19" s="95"/>
      <c r="N19" s="95"/>
      <c r="O19" s="33"/>
      <c r="P19" s="6"/>
    </row>
    <row r="20" spans="1:16" ht="18.75" customHeight="1" x14ac:dyDescent="0.25">
      <c r="A20" s="1"/>
      <c r="B20" s="81"/>
      <c r="C20" s="83"/>
      <c r="D20" s="85"/>
      <c r="E20" s="8">
        <f>O19</f>
        <v>0</v>
      </c>
      <c r="F20" s="8">
        <f>O19</f>
        <v>0</v>
      </c>
      <c r="G20" s="8">
        <f>O19</f>
        <v>0</v>
      </c>
      <c r="H20" s="8">
        <f>O19</f>
        <v>0</v>
      </c>
      <c r="I20" s="8">
        <f>O19</f>
        <v>0</v>
      </c>
      <c r="J20" s="8">
        <f>O19</f>
        <v>0</v>
      </c>
      <c r="K20" s="8">
        <f>O19</f>
        <v>0</v>
      </c>
      <c r="L20" s="9">
        <f>O19</f>
        <v>0</v>
      </c>
      <c r="M20" s="9">
        <f>O19</f>
        <v>0</v>
      </c>
      <c r="N20" s="9">
        <f>O19</f>
        <v>0</v>
      </c>
      <c r="O20" s="30"/>
      <c r="P20" s="1"/>
    </row>
    <row r="21" spans="1:16" ht="9" customHeight="1" x14ac:dyDescent="0.25">
      <c r="A21" s="1"/>
      <c r="B21" s="15"/>
      <c r="C21" s="16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31"/>
      <c r="P21" s="1"/>
    </row>
    <row r="22" spans="1:16" ht="75" customHeight="1" x14ac:dyDescent="0.25">
      <c r="A22" s="1"/>
      <c r="B22" s="80" t="s">
        <v>13</v>
      </c>
      <c r="C22" s="82">
        <v>5</v>
      </c>
      <c r="D22" s="84" t="s">
        <v>37</v>
      </c>
      <c r="E22" s="77" t="s">
        <v>38</v>
      </c>
      <c r="F22" s="78"/>
      <c r="G22" s="79"/>
      <c r="H22" s="86" t="s">
        <v>39</v>
      </c>
      <c r="I22" s="95"/>
      <c r="J22" s="95"/>
      <c r="K22" s="96"/>
      <c r="L22" s="77" t="s">
        <v>40</v>
      </c>
      <c r="M22" s="93"/>
      <c r="N22" s="94"/>
      <c r="O22" s="33"/>
      <c r="P22" s="1"/>
    </row>
    <row r="23" spans="1:16" ht="19.5" customHeight="1" x14ac:dyDescent="0.25">
      <c r="A23" s="1"/>
      <c r="B23" s="81"/>
      <c r="C23" s="83"/>
      <c r="D23" s="85"/>
      <c r="E23" s="8">
        <f>O22</f>
        <v>0</v>
      </c>
      <c r="F23" s="8">
        <f>O22</f>
        <v>0</v>
      </c>
      <c r="G23" s="8">
        <f>O22</f>
        <v>0</v>
      </c>
      <c r="H23" s="8">
        <f>O22</f>
        <v>0</v>
      </c>
      <c r="I23" s="8">
        <f>O22</f>
        <v>0</v>
      </c>
      <c r="J23" s="8">
        <f>O22</f>
        <v>0</v>
      </c>
      <c r="K23" s="9">
        <f>O22</f>
        <v>0</v>
      </c>
      <c r="L23" s="9">
        <f>O22</f>
        <v>0</v>
      </c>
      <c r="M23" s="9">
        <f>O22</f>
        <v>0</v>
      </c>
      <c r="N23" s="9">
        <f>O22</f>
        <v>0</v>
      </c>
      <c r="O23" s="30"/>
      <c r="P23" s="1"/>
    </row>
    <row r="24" spans="1:16" ht="9" customHeight="1" x14ac:dyDescent="0.25">
      <c r="A24" s="1"/>
      <c r="B24" s="10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31"/>
      <c r="P24" s="1"/>
    </row>
    <row r="25" spans="1:16" s="7" customFormat="1" ht="75" customHeight="1" x14ac:dyDescent="0.25">
      <c r="A25" s="6"/>
      <c r="B25" s="80" t="s">
        <v>14</v>
      </c>
      <c r="C25" s="82">
        <v>6</v>
      </c>
      <c r="D25" s="84" t="s">
        <v>41</v>
      </c>
      <c r="E25" s="98" t="s">
        <v>42</v>
      </c>
      <c r="F25" s="99"/>
      <c r="G25" s="79"/>
      <c r="H25" s="86" t="s">
        <v>43</v>
      </c>
      <c r="I25" s="95"/>
      <c r="J25" s="95"/>
      <c r="K25" s="96"/>
      <c r="L25" s="77" t="s">
        <v>44</v>
      </c>
      <c r="M25" s="93"/>
      <c r="N25" s="94"/>
      <c r="O25" s="33"/>
      <c r="P25" s="6"/>
    </row>
    <row r="26" spans="1:16" ht="19.5" customHeight="1" x14ac:dyDescent="0.25">
      <c r="A26" s="1"/>
      <c r="B26" s="81"/>
      <c r="C26" s="83"/>
      <c r="D26" s="97"/>
      <c r="E26" s="8">
        <f>O25</f>
        <v>0</v>
      </c>
      <c r="F26" s="8">
        <f>O25</f>
        <v>0</v>
      </c>
      <c r="G26" s="8">
        <f>O25</f>
        <v>0</v>
      </c>
      <c r="H26" s="8">
        <f>O25</f>
        <v>0</v>
      </c>
      <c r="I26" s="8">
        <f>O25</f>
        <v>0</v>
      </c>
      <c r="J26" s="8">
        <f>O25</f>
        <v>0</v>
      </c>
      <c r="K26" s="9">
        <f>O25</f>
        <v>0</v>
      </c>
      <c r="L26" s="9">
        <f>O25</f>
        <v>0</v>
      </c>
      <c r="M26" s="9">
        <f>O25</f>
        <v>0</v>
      </c>
      <c r="N26" s="9">
        <f>O25</f>
        <v>0</v>
      </c>
      <c r="O26" s="30"/>
      <c r="P26" s="1"/>
    </row>
    <row r="27" spans="1:16" ht="9" customHeight="1" x14ac:dyDescent="0.25">
      <c r="A27" s="1"/>
      <c r="B27" s="15"/>
      <c r="C27" s="16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31"/>
      <c r="P27" s="1"/>
    </row>
    <row r="28" spans="1:16" ht="75" customHeight="1" x14ac:dyDescent="0.25">
      <c r="A28" s="1"/>
      <c r="B28" s="80" t="s">
        <v>16</v>
      </c>
      <c r="C28" s="82">
        <v>7</v>
      </c>
      <c r="D28" s="84" t="s">
        <v>45</v>
      </c>
      <c r="E28" s="77" t="s">
        <v>46</v>
      </c>
      <c r="F28" s="78"/>
      <c r="G28" s="79"/>
      <c r="H28" s="86" t="s">
        <v>47</v>
      </c>
      <c r="I28" s="87"/>
      <c r="J28" s="87"/>
      <c r="K28" s="88"/>
      <c r="L28" s="77" t="s">
        <v>48</v>
      </c>
      <c r="M28" s="78"/>
      <c r="N28" s="79"/>
      <c r="O28" s="33"/>
      <c r="P28" s="1"/>
    </row>
    <row r="29" spans="1:16" ht="18.75" customHeight="1" x14ac:dyDescent="0.25">
      <c r="A29" s="1"/>
      <c r="B29" s="81"/>
      <c r="C29" s="83"/>
      <c r="D29" s="85"/>
      <c r="E29" s="8">
        <f>O28</f>
        <v>0</v>
      </c>
      <c r="F29" s="8">
        <f>O28</f>
        <v>0</v>
      </c>
      <c r="G29" s="8">
        <f>O28</f>
        <v>0</v>
      </c>
      <c r="H29" s="8">
        <f>O28</f>
        <v>0</v>
      </c>
      <c r="I29" s="8">
        <f>O28</f>
        <v>0</v>
      </c>
      <c r="J29" s="8">
        <f>O28</f>
        <v>0</v>
      </c>
      <c r="K29" s="9">
        <f>O28</f>
        <v>0</v>
      </c>
      <c r="L29" s="9">
        <f>O28</f>
        <v>0</v>
      </c>
      <c r="M29" s="9">
        <f>O28</f>
        <v>0</v>
      </c>
      <c r="N29" s="9">
        <f>O28</f>
        <v>0</v>
      </c>
      <c r="O29" s="30"/>
      <c r="P29" s="1"/>
    </row>
    <row r="30" spans="1:16" ht="9" customHeight="1" x14ac:dyDescent="0.25">
      <c r="A30" s="1"/>
      <c r="B30" s="10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31"/>
      <c r="P30" s="1"/>
    </row>
    <row r="31" spans="1:16" s="7" customFormat="1" ht="75" customHeight="1" x14ac:dyDescent="0.25">
      <c r="A31" s="6"/>
      <c r="B31" s="80" t="s">
        <v>15</v>
      </c>
      <c r="C31" s="82">
        <v>8</v>
      </c>
      <c r="D31" s="84" t="s">
        <v>49</v>
      </c>
      <c r="E31" s="77" t="s">
        <v>50</v>
      </c>
      <c r="F31" s="93"/>
      <c r="G31" s="94"/>
      <c r="H31" s="86" t="s">
        <v>51</v>
      </c>
      <c r="I31" s="95"/>
      <c r="J31" s="95"/>
      <c r="K31" s="96"/>
      <c r="L31" s="77" t="s">
        <v>52</v>
      </c>
      <c r="M31" s="78"/>
      <c r="N31" s="79"/>
      <c r="O31" s="33"/>
      <c r="P31" s="6"/>
    </row>
    <row r="32" spans="1:16" ht="15" customHeight="1" x14ac:dyDescent="0.25">
      <c r="A32" s="1"/>
      <c r="B32" s="81"/>
      <c r="C32" s="83"/>
      <c r="D32" s="85"/>
      <c r="E32" s="8">
        <f>O31</f>
        <v>0</v>
      </c>
      <c r="F32" s="8">
        <f>O31</f>
        <v>0</v>
      </c>
      <c r="G32" s="8">
        <f>O31</f>
        <v>0</v>
      </c>
      <c r="H32" s="8">
        <f>O31</f>
        <v>0</v>
      </c>
      <c r="I32" s="8">
        <f>O31</f>
        <v>0</v>
      </c>
      <c r="J32" s="8">
        <f>O31</f>
        <v>0</v>
      </c>
      <c r="K32" s="9">
        <f>O31</f>
        <v>0</v>
      </c>
      <c r="L32" s="9">
        <f>O31</f>
        <v>0</v>
      </c>
      <c r="M32" s="9">
        <f>O31</f>
        <v>0</v>
      </c>
      <c r="N32" s="9">
        <f>O31</f>
        <v>0</v>
      </c>
      <c r="O32" s="30"/>
      <c r="P32" s="1"/>
    </row>
    <row r="33" spans="1:16" ht="9" customHeight="1" x14ac:dyDescent="0.25">
      <c r="A33" s="1"/>
      <c r="B33" s="10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31"/>
      <c r="P33" s="1"/>
    </row>
    <row r="34" spans="1:16" ht="75" customHeight="1" x14ac:dyDescent="0.25">
      <c r="A34" s="1"/>
      <c r="B34" s="80" t="s">
        <v>17</v>
      </c>
      <c r="C34" s="82">
        <v>9</v>
      </c>
      <c r="D34" s="84" t="s">
        <v>53</v>
      </c>
      <c r="E34" s="77" t="s">
        <v>54</v>
      </c>
      <c r="F34" s="78"/>
      <c r="G34" s="79"/>
      <c r="H34" s="86" t="s">
        <v>55</v>
      </c>
      <c r="I34" s="87"/>
      <c r="J34" s="87"/>
      <c r="K34" s="88"/>
      <c r="L34" s="77" t="s">
        <v>56</v>
      </c>
      <c r="M34" s="78"/>
      <c r="N34" s="79"/>
      <c r="O34" s="33"/>
      <c r="P34" s="1"/>
    </row>
    <row r="35" spans="1:16" ht="18.75" customHeight="1" x14ac:dyDescent="0.25">
      <c r="A35" s="1"/>
      <c r="B35" s="81"/>
      <c r="C35" s="83"/>
      <c r="D35" s="85"/>
      <c r="E35" s="8">
        <f>O34</f>
        <v>0</v>
      </c>
      <c r="F35" s="8">
        <f>O34</f>
        <v>0</v>
      </c>
      <c r="G35" s="8">
        <f>O34</f>
        <v>0</v>
      </c>
      <c r="H35" s="8">
        <f>O34</f>
        <v>0</v>
      </c>
      <c r="I35" s="8">
        <f>O34</f>
        <v>0</v>
      </c>
      <c r="J35" s="8">
        <f>O34</f>
        <v>0</v>
      </c>
      <c r="K35" s="9">
        <f>O34</f>
        <v>0</v>
      </c>
      <c r="L35" s="9">
        <f>O34</f>
        <v>0</v>
      </c>
      <c r="M35" s="9">
        <f>O34</f>
        <v>0</v>
      </c>
      <c r="N35" s="9">
        <f>O34</f>
        <v>0</v>
      </c>
      <c r="O35" s="30"/>
      <c r="P35" s="1"/>
    </row>
    <row r="36" spans="1:16" ht="9" customHeight="1" x14ac:dyDescent="0.25">
      <c r="A36" s="1"/>
      <c r="B36" s="10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31"/>
      <c r="P36" s="1"/>
    </row>
    <row r="37" spans="1:16" ht="75" customHeight="1" x14ac:dyDescent="0.25">
      <c r="A37" s="1"/>
      <c r="B37" s="80" t="s">
        <v>18</v>
      </c>
      <c r="C37" s="82">
        <v>10</v>
      </c>
      <c r="D37" s="84" t="s">
        <v>57</v>
      </c>
      <c r="E37" s="77" t="s">
        <v>58</v>
      </c>
      <c r="F37" s="78"/>
      <c r="G37" s="79"/>
      <c r="H37" s="86" t="s">
        <v>59</v>
      </c>
      <c r="I37" s="87"/>
      <c r="J37" s="87"/>
      <c r="K37" s="88"/>
      <c r="L37" s="77" t="s">
        <v>60</v>
      </c>
      <c r="M37" s="78"/>
      <c r="N37" s="79"/>
      <c r="O37" s="33"/>
      <c r="P37" s="1"/>
    </row>
    <row r="38" spans="1:16" ht="20.25" customHeight="1" x14ac:dyDescent="0.25">
      <c r="A38" s="1"/>
      <c r="B38" s="81"/>
      <c r="C38" s="83"/>
      <c r="D38" s="85"/>
      <c r="E38" s="8">
        <f>O37</f>
        <v>0</v>
      </c>
      <c r="F38" s="8">
        <f>O37</f>
        <v>0</v>
      </c>
      <c r="G38" s="8">
        <f>O37</f>
        <v>0</v>
      </c>
      <c r="H38" s="8">
        <f>O37</f>
        <v>0</v>
      </c>
      <c r="I38" s="8">
        <f>O37</f>
        <v>0</v>
      </c>
      <c r="J38" s="8">
        <f>O37</f>
        <v>0</v>
      </c>
      <c r="K38" s="9">
        <f>O37</f>
        <v>0</v>
      </c>
      <c r="L38" s="9">
        <f>O37</f>
        <v>0</v>
      </c>
      <c r="M38" s="9">
        <f>O37</f>
        <v>0</v>
      </c>
      <c r="N38" s="9">
        <f>O37</f>
        <v>0</v>
      </c>
      <c r="O38" s="30"/>
      <c r="P38" s="1"/>
    </row>
    <row r="39" spans="1:16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31"/>
      <c r="P39" s="1"/>
    </row>
    <row r="40" spans="1:16" ht="30" customHeight="1" x14ac:dyDescent="0.25">
      <c r="A40" s="1"/>
      <c r="B40" s="1"/>
      <c r="C40" s="1"/>
      <c r="D40" s="133" t="s">
        <v>19</v>
      </c>
      <c r="E40" s="134"/>
      <c r="F40" s="91" t="str">
        <f>'5S-Chart'!C66</f>
        <v>data missing</v>
      </c>
      <c r="G40" s="92"/>
      <c r="H40" s="1"/>
      <c r="I40" s="1"/>
      <c r="J40" s="89" t="s">
        <v>20</v>
      </c>
      <c r="K40" s="89"/>
      <c r="L40" s="89"/>
      <c r="M40" s="90"/>
      <c r="N40" s="91" t="str">
        <f>IF(OR(O10= "", O13="", O16="", O19="", O22="", O25="", O28="", O31="", O34="", O37=""), "data missing", (O10+ O13+ O16+ O19+ O22+ O25+ O28+ O31+ O34+ O37))</f>
        <v>data missing</v>
      </c>
      <c r="O40" s="92"/>
      <c r="P40" s="1"/>
    </row>
    <row r="41" spans="1:16" ht="12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31"/>
      <c r="P41" s="1"/>
    </row>
  </sheetData>
  <sheetProtection algorithmName="SHA-512" hashValue="cYVUn/TjNKiODAuHYjaNQGjKsqNZHqh9JImgnv2t6HmtPfH1dtBjEgDDjwpFzayGqqmOXlqJzkIDHXhEWw5oMA==" saltValue="arxOW88h3E8n43r2vWWyBQ==" spinCount="100000" sheet="1" formatCells="0" formatColumns="0" formatRows="0"/>
  <mergeCells count="73">
    <mergeCell ref="L10:N10"/>
    <mergeCell ref="E3:N3"/>
    <mergeCell ref="F40:G40"/>
    <mergeCell ref="N40:O40"/>
    <mergeCell ref="B2:N2"/>
    <mergeCell ref="B10:B11"/>
    <mergeCell ref="C10:C11"/>
    <mergeCell ref="D10:D11"/>
    <mergeCell ref="E10:G10"/>
    <mergeCell ref="H10:K10"/>
    <mergeCell ref="L16:N16"/>
    <mergeCell ref="B13:B14"/>
    <mergeCell ref="C13:C14"/>
    <mergeCell ref="D13:D14"/>
    <mergeCell ref="E13:G13"/>
    <mergeCell ref="H13:K13"/>
    <mergeCell ref="L13:N13"/>
    <mergeCell ref="B16:B17"/>
    <mergeCell ref="C16:C17"/>
    <mergeCell ref="D16:D17"/>
    <mergeCell ref="E16:G16"/>
    <mergeCell ref="H16:K16"/>
    <mergeCell ref="L22:N22"/>
    <mergeCell ref="B19:B20"/>
    <mergeCell ref="C19:C20"/>
    <mergeCell ref="D19:D20"/>
    <mergeCell ref="E19:G19"/>
    <mergeCell ref="H19:K19"/>
    <mergeCell ref="L19:N19"/>
    <mergeCell ref="B22:B23"/>
    <mergeCell ref="C22:C23"/>
    <mergeCell ref="D22:D23"/>
    <mergeCell ref="E22:G22"/>
    <mergeCell ref="H22:K22"/>
    <mergeCell ref="L28:N28"/>
    <mergeCell ref="B25:B26"/>
    <mergeCell ref="C25:C26"/>
    <mergeCell ref="D25:D26"/>
    <mergeCell ref="E25:G25"/>
    <mergeCell ref="H25:K25"/>
    <mergeCell ref="L25:N25"/>
    <mergeCell ref="B28:B29"/>
    <mergeCell ref="C28:C29"/>
    <mergeCell ref="D28:D29"/>
    <mergeCell ref="E28:G28"/>
    <mergeCell ref="H28:K28"/>
    <mergeCell ref="L31:N31"/>
    <mergeCell ref="B34:B35"/>
    <mergeCell ref="C34:C35"/>
    <mergeCell ref="D34:D35"/>
    <mergeCell ref="E34:G34"/>
    <mergeCell ref="H34:K34"/>
    <mergeCell ref="B31:B32"/>
    <mergeCell ref="C31:C32"/>
    <mergeCell ref="D31:D32"/>
    <mergeCell ref="E31:G31"/>
    <mergeCell ref="H31:K31"/>
    <mergeCell ref="C7:C8"/>
    <mergeCell ref="B7:B8"/>
    <mergeCell ref="E4:N4"/>
    <mergeCell ref="D40:E40"/>
    <mergeCell ref="J40:M40"/>
    <mergeCell ref="L7:N7"/>
    <mergeCell ref="H7:K7"/>
    <mergeCell ref="E7:G7"/>
    <mergeCell ref="D7:D8"/>
    <mergeCell ref="B37:B38"/>
    <mergeCell ref="C37:C38"/>
    <mergeCell ref="D37:D38"/>
    <mergeCell ref="E37:G37"/>
    <mergeCell ref="H37:K37"/>
    <mergeCell ref="L37:N37"/>
    <mergeCell ref="L34:N34"/>
  </mergeCells>
  <conditionalFormatting sqref="G38 G32 G35 G29 G17 G23 G20 G14 G11 G26">
    <cfRule type="cellIs" dxfId="95" priority="13" stopIfTrue="1" operator="greaterThan">
      <formula>2</formula>
    </cfRule>
  </conditionalFormatting>
  <conditionalFormatting sqref="H38 H32 H35 H29 H17 H23 H20 H14 H11 H26">
    <cfRule type="cellIs" dxfId="94" priority="14" stopIfTrue="1" operator="greaterThan">
      <formula>3</formula>
    </cfRule>
  </conditionalFormatting>
  <conditionalFormatting sqref="I38 I32 I35 I29 I17 I23 I20 I14 I11 I26">
    <cfRule type="cellIs" dxfId="93" priority="15" stopIfTrue="1" operator="greaterThan">
      <formula>4</formula>
    </cfRule>
  </conditionalFormatting>
  <conditionalFormatting sqref="J38 J32 J35 J29 J17 J23 J20 J14 J11 J26">
    <cfRule type="cellIs" dxfId="92" priority="16" stopIfTrue="1" operator="greaterThan">
      <formula>5</formula>
    </cfRule>
  </conditionalFormatting>
  <conditionalFormatting sqref="K38 K32 K35 K29 K17 K23 K20 K14 K11 K26">
    <cfRule type="cellIs" dxfId="91" priority="17" stopIfTrue="1" operator="greaterThan">
      <formula>6</formula>
    </cfRule>
  </conditionalFormatting>
  <conditionalFormatting sqref="L38 L32 L35 L29 L17 L23 L20 L14 L11 L26">
    <cfRule type="cellIs" dxfId="90" priority="18" stopIfTrue="1" operator="greaterThan">
      <formula>7</formula>
    </cfRule>
  </conditionalFormatting>
  <conditionalFormatting sqref="M38 M32 M35 M29 M17 M23 M20 M14 M11 M26">
    <cfRule type="cellIs" dxfId="89" priority="19" stopIfTrue="1" operator="greaterThan">
      <formula>8</formula>
    </cfRule>
  </conditionalFormatting>
  <conditionalFormatting sqref="N38 N32 N35 N29 N17 N23 N20 N14 N11 N26">
    <cfRule type="cellIs" dxfId="88" priority="20" stopIfTrue="1" operator="greaterThan">
      <formula>9</formula>
    </cfRule>
  </conditionalFormatting>
  <conditionalFormatting sqref="E38 E32 E35 E29 E17 E23 E20 E14 E11 E26">
    <cfRule type="cellIs" dxfId="87" priority="21" stopIfTrue="1" operator="greaterThan">
      <formula>0</formula>
    </cfRule>
  </conditionalFormatting>
  <conditionalFormatting sqref="F38 F32 F35 F29 F17 F23 F20 F14 F11 F26">
    <cfRule type="cellIs" dxfId="86" priority="22" stopIfTrue="1" operator="greaterThan">
      <formula>1</formula>
    </cfRule>
  </conditionalFormatting>
  <conditionalFormatting sqref="N40">
    <cfRule type="cellIs" dxfId="85" priority="4" stopIfTrue="1" operator="between">
      <formula>1</formula>
      <formula>33</formula>
    </cfRule>
    <cfRule type="cellIs" dxfId="84" priority="5" stopIfTrue="1" operator="between">
      <formula>34</formula>
      <formula>66</formula>
    </cfRule>
    <cfRule type="cellIs" dxfId="83" priority="6" stopIfTrue="1" operator="between">
      <formula>67</formula>
      <formula>100</formula>
    </cfRule>
  </conditionalFormatting>
  <conditionalFormatting sqref="F40">
    <cfRule type="cellIs" dxfId="82" priority="1" stopIfTrue="1" operator="between">
      <formula>1</formula>
      <formula>33</formula>
    </cfRule>
    <cfRule type="cellIs" dxfId="81" priority="2" stopIfTrue="1" operator="between">
      <formula>34</formula>
      <formula>66</formula>
    </cfRule>
    <cfRule type="cellIs" dxfId="80" priority="3" stopIfTrue="1" operator="between">
      <formula>67</formula>
      <formula>100</formula>
    </cfRule>
  </conditionalFormatting>
  <dataValidations count="1">
    <dataValidation type="whole" allowBlank="1" showInputMessage="1" showErrorMessage="1" errorTitle="value out of range" error="please enter a value between 1 and 10" sqref="O10 O13 O16 O19 O22 O25 O28 O31 O34 O37" xr:uid="{3D83E65D-495B-44D1-B5FB-E56130C86E98}">
      <formula1>1</formula1>
      <formula2>10</formula2>
    </dataValidation>
  </dataValidations>
  <pageMargins left="0.47244094488188981" right="0.19685039370078741" top="0.51181102362204722" bottom="0.39370078740157483" header="0.27559055118110237" footer="0.15748031496062992"/>
  <pageSetup paperSize="9" scale="57" orientation="portrait" r:id="rId1"/>
  <headerFooter alignWithMargins="0">
    <oddHeader>&amp;L&amp;"-,Fett"&amp;12soft&amp;"-,Standard"Logik&amp;C&amp;A&amp;RCopyright Dr. Reiner Hutwelker</oddHeader>
    <oddFooter>&amp;L&amp;12&amp;F&amp;C&amp;12&amp;D&amp;R&amp;12page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1736E-B048-44C0-8F09-E2820C7F1C4D}">
  <sheetPr>
    <tabColor rgb="FFFF9900"/>
    <pageSetUpPr fitToPage="1"/>
  </sheetPr>
  <dimension ref="A1:I40"/>
  <sheetViews>
    <sheetView zoomScaleNormal="100" workbookViewId="0">
      <selection activeCell="E4" sqref="E4:H4"/>
    </sheetView>
  </sheetViews>
  <sheetFormatPr baseColWidth="10" defaultRowHeight="12.5" x14ac:dyDescent="0.25"/>
  <cols>
    <col min="1" max="1" width="1.54296875" style="2" customWidth="1"/>
    <col min="2" max="2" width="7.54296875" style="2" customWidth="1"/>
    <col min="3" max="3" width="5.453125" style="2" customWidth="1"/>
    <col min="4" max="4" width="38.1796875" style="2" customWidth="1"/>
    <col min="5" max="5" width="59.81640625" style="2" customWidth="1"/>
    <col min="6" max="8" width="10.90625" style="2"/>
    <col min="9" max="9" width="1.7265625" style="2" customWidth="1"/>
    <col min="10" max="256" width="10.90625" style="2"/>
    <col min="257" max="257" width="1.54296875" style="2" customWidth="1"/>
    <col min="258" max="258" width="7.54296875" style="2" customWidth="1"/>
    <col min="259" max="259" width="5.453125" style="2" customWidth="1"/>
    <col min="260" max="260" width="38.1796875" style="2" customWidth="1"/>
    <col min="261" max="261" width="59.81640625" style="2" customWidth="1"/>
    <col min="262" max="264" width="10.90625" style="2"/>
    <col min="265" max="265" width="1.7265625" style="2" customWidth="1"/>
    <col min="266" max="512" width="10.90625" style="2"/>
    <col min="513" max="513" width="1.54296875" style="2" customWidth="1"/>
    <col min="514" max="514" width="7.54296875" style="2" customWidth="1"/>
    <col min="515" max="515" width="5.453125" style="2" customWidth="1"/>
    <col min="516" max="516" width="38.1796875" style="2" customWidth="1"/>
    <col min="517" max="517" width="59.81640625" style="2" customWidth="1"/>
    <col min="518" max="520" width="10.90625" style="2"/>
    <col min="521" max="521" width="1.7265625" style="2" customWidth="1"/>
    <col min="522" max="768" width="10.90625" style="2"/>
    <col min="769" max="769" width="1.54296875" style="2" customWidth="1"/>
    <col min="770" max="770" width="7.54296875" style="2" customWidth="1"/>
    <col min="771" max="771" width="5.453125" style="2" customWidth="1"/>
    <col min="772" max="772" width="38.1796875" style="2" customWidth="1"/>
    <col min="773" max="773" width="59.81640625" style="2" customWidth="1"/>
    <col min="774" max="776" width="10.90625" style="2"/>
    <col min="777" max="777" width="1.7265625" style="2" customWidth="1"/>
    <col min="778" max="1024" width="10.90625" style="2"/>
    <col min="1025" max="1025" width="1.54296875" style="2" customWidth="1"/>
    <col min="1026" max="1026" width="7.54296875" style="2" customWidth="1"/>
    <col min="1027" max="1027" width="5.453125" style="2" customWidth="1"/>
    <col min="1028" max="1028" width="38.1796875" style="2" customWidth="1"/>
    <col min="1029" max="1029" width="59.81640625" style="2" customWidth="1"/>
    <col min="1030" max="1032" width="10.90625" style="2"/>
    <col min="1033" max="1033" width="1.7265625" style="2" customWidth="1"/>
    <col min="1034" max="1280" width="10.90625" style="2"/>
    <col min="1281" max="1281" width="1.54296875" style="2" customWidth="1"/>
    <col min="1282" max="1282" width="7.54296875" style="2" customWidth="1"/>
    <col min="1283" max="1283" width="5.453125" style="2" customWidth="1"/>
    <col min="1284" max="1284" width="38.1796875" style="2" customWidth="1"/>
    <col min="1285" max="1285" width="59.81640625" style="2" customWidth="1"/>
    <col min="1286" max="1288" width="10.90625" style="2"/>
    <col min="1289" max="1289" width="1.7265625" style="2" customWidth="1"/>
    <col min="1290" max="1536" width="10.90625" style="2"/>
    <col min="1537" max="1537" width="1.54296875" style="2" customWidth="1"/>
    <col min="1538" max="1538" width="7.54296875" style="2" customWidth="1"/>
    <col min="1539" max="1539" width="5.453125" style="2" customWidth="1"/>
    <col min="1540" max="1540" width="38.1796875" style="2" customWidth="1"/>
    <col min="1541" max="1541" width="59.81640625" style="2" customWidth="1"/>
    <col min="1542" max="1544" width="10.90625" style="2"/>
    <col min="1545" max="1545" width="1.7265625" style="2" customWidth="1"/>
    <col min="1546" max="1792" width="10.90625" style="2"/>
    <col min="1793" max="1793" width="1.54296875" style="2" customWidth="1"/>
    <col min="1794" max="1794" width="7.54296875" style="2" customWidth="1"/>
    <col min="1795" max="1795" width="5.453125" style="2" customWidth="1"/>
    <col min="1796" max="1796" width="38.1796875" style="2" customWidth="1"/>
    <col min="1797" max="1797" width="59.81640625" style="2" customWidth="1"/>
    <col min="1798" max="1800" width="10.90625" style="2"/>
    <col min="1801" max="1801" width="1.7265625" style="2" customWidth="1"/>
    <col min="1802" max="2048" width="10.90625" style="2"/>
    <col min="2049" max="2049" width="1.54296875" style="2" customWidth="1"/>
    <col min="2050" max="2050" width="7.54296875" style="2" customWidth="1"/>
    <col min="2051" max="2051" width="5.453125" style="2" customWidth="1"/>
    <col min="2052" max="2052" width="38.1796875" style="2" customWidth="1"/>
    <col min="2053" max="2053" width="59.81640625" style="2" customWidth="1"/>
    <col min="2054" max="2056" width="10.90625" style="2"/>
    <col min="2057" max="2057" width="1.7265625" style="2" customWidth="1"/>
    <col min="2058" max="2304" width="10.90625" style="2"/>
    <col min="2305" max="2305" width="1.54296875" style="2" customWidth="1"/>
    <col min="2306" max="2306" width="7.54296875" style="2" customWidth="1"/>
    <col min="2307" max="2307" width="5.453125" style="2" customWidth="1"/>
    <col min="2308" max="2308" width="38.1796875" style="2" customWidth="1"/>
    <col min="2309" max="2309" width="59.81640625" style="2" customWidth="1"/>
    <col min="2310" max="2312" width="10.90625" style="2"/>
    <col min="2313" max="2313" width="1.7265625" style="2" customWidth="1"/>
    <col min="2314" max="2560" width="10.90625" style="2"/>
    <col min="2561" max="2561" width="1.54296875" style="2" customWidth="1"/>
    <col min="2562" max="2562" width="7.54296875" style="2" customWidth="1"/>
    <col min="2563" max="2563" width="5.453125" style="2" customWidth="1"/>
    <col min="2564" max="2564" width="38.1796875" style="2" customWidth="1"/>
    <col min="2565" max="2565" width="59.81640625" style="2" customWidth="1"/>
    <col min="2566" max="2568" width="10.90625" style="2"/>
    <col min="2569" max="2569" width="1.7265625" style="2" customWidth="1"/>
    <col min="2570" max="2816" width="10.90625" style="2"/>
    <col min="2817" max="2817" width="1.54296875" style="2" customWidth="1"/>
    <col min="2818" max="2818" width="7.54296875" style="2" customWidth="1"/>
    <col min="2819" max="2819" width="5.453125" style="2" customWidth="1"/>
    <col min="2820" max="2820" width="38.1796875" style="2" customWidth="1"/>
    <col min="2821" max="2821" width="59.81640625" style="2" customWidth="1"/>
    <col min="2822" max="2824" width="10.90625" style="2"/>
    <col min="2825" max="2825" width="1.7265625" style="2" customWidth="1"/>
    <col min="2826" max="3072" width="10.90625" style="2"/>
    <col min="3073" max="3073" width="1.54296875" style="2" customWidth="1"/>
    <col min="3074" max="3074" width="7.54296875" style="2" customWidth="1"/>
    <col min="3075" max="3075" width="5.453125" style="2" customWidth="1"/>
    <col min="3076" max="3076" width="38.1796875" style="2" customWidth="1"/>
    <col min="3077" max="3077" width="59.81640625" style="2" customWidth="1"/>
    <col min="3078" max="3080" width="10.90625" style="2"/>
    <col min="3081" max="3081" width="1.7265625" style="2" customWidth="1"/>
    <col min="3082" max="3328" width="10.90625" style="2"/>
    <col min="3329" max="3329" width="1.54296875" style="2" customWidth="1"/>
    <col min="3330" max="3330" width="7.54296875" style="2" customWidth="1"/>
    <col min="3331" max="3331" width="5.453125" style="2" customWidth="1"/>
    <col min="3332" max="3332" width="38.1796875" style="2" customWidth="1"/>
    <col min="3333" max="3333" width="59.81640625" style="2" customWidth="1"/>
    <col min="3334" max="3336" width="10.90625" style="2"/>
    <col min="3337" max="3337" width="1.7265625" style="2" customWidth="1"/>
    <col min="3338" max="3584" width="10.90625" style="2"/>
    <col min="3585" max="3585" width="1.54296875" style="2" customWidth="1"/>
    <col min="3586" max="3586" width="7.54296875" style="2" customWidth="1"/>
    <col min="3587" max="3587" width="5.453125" style="2" customWidth="1"/>
    <col min="3588" max="3588" width="38.1796875" style="2" customWidth="1"/>
    <col min="3589" max="3589" width="59.81640625" style="2" customWidth="1"/>
    <col min="3590" max="3592" width="10.90625" style="2"/>
    <col min="3593" max="3593" width="1.7265625" style="2" customWidth="1"/>
    <col min="3594" max="3840" width="10.90625" style="2"/>
    <col min="3841" max="3841" width="1.54296875" style="2" customWidth="1"/>
    <col min="3842" max="3842" width="7.54296875" style="2" customWidth="1"/>
    <col min="3843" max="3843" width="5.453125" style="2" customWidth="1"/>
    <col min="3844" max="3844" width="38.1796875" style="2" customWidth="1"/>
    <col min="3845" max="3845" width="59.81640625" style="2" customWidth="1"/>
    <col min="3846" max="3848" width="10.90625" style="2"/>
    <col min="3849" max="3849" width="1.7265625" style="2" customWidth="1"/>
    <col min="3850" max="4096" width="10.90625" style="2"/>
    <col min="4097" max="4097" width="1.54296875" style="2" customWidth="1"/>
    <col min="4098" max="4098" width="7.54296875" style="2" customWidth="1"/>
    <col min="4099" max="4099" width="5.453125" style="2" customWidth="1"/>
    <col min="4100" max="4100" width="38.1796875" style="2" customWidth="1"/>
    <col min="4101" max="4101" width="59.81640625" style="2" customWidth="1"/>
    <col min="4102" max="4104" width="10.90625" style="2"/>
    <col min="4105" max="4105" width="1.7265625" style="2" customWidth="1"/>
    <col min="4106" max="4352" width="10.90625" style="2"/>
    <col min="4353" max="4353" width="1.54296875" style="2" customWidth="1"/>
    <col min="4354" max="4354" width="7.54296875" style="2" customWidth="1"/>
    <col min="4355" max="4355" width="5.453125" style="2" customWidth="1"/>
    <col min="4356" max="4356" width="38.1796875" style="2" customWidth="1"/>
    <col min="4357" max="4357" width="59.81640625" style="2" customWidth="1"/>
    <col min="4358" max="4360" width="10.90625" style="2"/>
    <col min="4361" max="4361" width="1.7265625" style="2" customWidth="1"/>
    <col min="4362" max="4608" width="10.90625" style="2"/>
    <col min="4609" max="4609" width="1.54296875" style="2" customWidth="1"/>
    <col min="4610" max="4610" width="7.54296875" style="2" customWidth="1"/>
    <col min="4611" max="4611" width="5.453125" style="2" customWidth="1"/>
    <col min="4612" max="4612" width="38.1796875" style="2" customWidth="1"/>
    <col min="4613" max="4613" width="59.81640625" style="2" customWidth="1"/>
    <col min="4614" max="4616" width="10.90625" style="2"/>
    <col min="4617" max="4617" width="1.7265625" style="2" customWidth="1"/>
    <col min="4618" max="4864" width="10.90625" style="2"/>
    <col min="4865" max="4865" width="1.54296875" style="2" customWidth="1"/>
    <col min="4866" max="4866" width="7.54296875" style="2" customWidth="1"/>
    <col min="4867" max="4867" width="5.453125" style="2" customWidth="1"/>
    <col min="4868" max="4868" width="38.1796875" style="2" customWidth="1"/>
    <col min="4869" max="4869" width="59.81640625" style="2" customWidth="1"/>
    <col min="4870" max="4872" width="10.90625" style="2"/>
    <col min="4873" max="4873" width="1.7265625" style="2" customWidth="1"/>
    <col min="4874" max="5120" width="10.90625" style="2"/>
    <col min="5121" max="5121" width="1.54296875" style="2" customWidth="1"/>
    <col min="5122" max="5122" width="7.54296875" style="2" customWidth="1"/>
    <col min="5123" max="5123" width="5.453125" style="2" customWidth="1"/>
    <col min="5124" max="5124" width="38.1796875" style="2" customWidth="1"/>
    <col min="5125" max="5125" width="59.81640625" style="2" customWidth="1"/>
    <col min="5126" max="5128" width="10.90625" style="2"/>
    <col min="5129" max="5129" width="1.7265625" style="2" customWidth="1"/>
    <col min="5130" max="5376" width="10.90625" style="2"/>
    <col min="5377" max="5377" width="1.54296875" style="2" customWidth="1"/>
    <col min="5378" max="5378" width="7.54296875" style="2" customWidth="1"/>
    <col min="5379" max="5379" width="5.453125" style="2" customWidth="1"/>
    <col min="5380" max="5380" width="38.1796875" style="2" customWidth="1"/>
    <col min="5381" max="5381" width="59.81640625" style="2" customWidth="1"/>
    <col min="5382" max="5384" width="10.90625" style="2"/>
    <col min="5385" max="5385" width="1.7265625" style="2" customWidth="1"/>
    <col min="5386" max="5632" width="10.90625" style="2"/>
    <col min="5633" max="5633" width="1.54296875" style="2" customWidth="1"/>
    <col min="5634" max="5634" width="7.54296875" style="2" customWidth="1"/>
    <col min="5635" max="5635" width="5.453125" style="2" customWidth="1"/>
    <col min="5636" max="5636" width="38.1796875" style="2" customWidth="1"/>
    <col min="5637" max="5637" width="59.81640625" style="2" customWidth="1"/>
    <col min="5638" max="5640" width="10.90625" style="2"/>
    <col min="5641" max="5641" width="1.7265625" style="2" customWidth="1"/>
    <col min="5642" max="5888" width="10.90625" style="2"/>
    <col min="5889" max="5889" width="1.54296875" style="2" customWidth="1"/>
    <col min="5890" max="5890" width="7.54296875" style="2" customWidth="1"/>
    <col min="5891" max="5891" width="5.453125" style="2" customWidth="1"/>
    <col min="5892" max="5892" width="38.1796875" style="2" customWidth="1"/>
    <col min="5893" max="5893" width="59.81640625" style="2" customWidth="1"/>
    <col min="5894" max="5896" width="10.90625" style="2"/>
    <col min="5897" max="5897" width="1.7265625" style="2" customWidth="1"/>
    <col min="5898" max="6144" width="10.90625" style="2"/>
    <col min="6145" max="6145" width="1.54296875" style="2" customWidth="1"/>
    <col min="6146" max="6146" width="7.54296875" style="2" customWidth="1"/>
    <col min="6147" max="6147" width="5.453125" style="2" customWidth="1"/>
    <col min="6148" max="6148" width="38.1796875" style="2" customWidth="1"/>
    <col min="6149" max="6149" width="59.81640625" style="2" customWidth="1"/>
    <col min="6150" max="6152" width="10.90625" style="2"/>
    <col min="6153" max="6153" width="1.7265625" style="2" customWidth="1"/>
    <col min="6154" max="6400" width="10.90625" style="2"/>
    <col min="6401" max="6401" width="1.54296875" style="2" customWidth="1"/>
    <col min="6402" max="6402" width="7.54296875" style="2" customWidth="1"/>
    <col min="6403" max="6403" width="5.453125" style="2" customWidth="1"/>
    <col min="6404" max="6404" width="38.1796875" style="2" customWidth="1"/>
    <col min="6405" max="6405" width="59.81640625" style="2" customWidth="1"/>
    <col min="6406" max="6408" width="10.90625" style="2"/>
    <col min="6409" max="6409" width="1.7265625" style="2" customWidth="1"/>
    <col min="6410" max="6656" width="10.90625" style="2"/>
    <col min="6657" max="6657" width="1.54296875" style="2" customWidth="1"/>
    <col min="6658" max="6658" width="7.54296875" style="2" customWidth="1"/>
    <col min="6659" max="6659" width="5.453125" style="2" customWidth="1"/>
    <col min="6660" max="6660" width="38.1796875" style="2" customWidth="1"/>
    <col min="6661" max="6661" width="59.81640625" style="2" customWidth="1"/>
    <col min="6662" max="6664" width="10.90625" style="2"/>
    <col min="6665" max="6665" width="1.7265625" style="2" customWidth="1"/>
    <col min="6666" max="6912" width="10.90625" style="2"/>
    <col min="6913" max="6913" width="1.54296875" style="2" customWidth="1"/>
    <col min="6914" max="6914" width="7.54296875" style="2" customWidth="1"/>
    <col min="6915" max="6915" width="5.453125" style="2" customWidth="1"/>
    <col min="6916" max="6916" width="38.1796875" style="2" customWidth="1"/>
    <col min="6917" max="6917" width="59.81640625" style="2" customWidth="1"/>
    <col min="6918" max="6920" width="10.90625" style="2"/>
    <col min="6921" max="6921" width="1.7265625" style="2" customWidth="1"/>
    <col min="6922" max="7168" width="10.90625" style="2"/>
    <col min="7169" max="7169" width="1.54296875" style="2" customWidth="1"/>
    <col min="7170" max="7170" width="7.54296875" style="2" customWidth="1"/>
    <col min="7171" max="7171" width="5.453125" style="2" customWidth="1"/>
    <col min="7172" max="7172" width="38.1796875" style="2" customWidth="1"/>
    <col min="7173" max="7173" width="59.81640625" style="2" customWidth="1"/>
    <col min="7174" max="7176" width="10.90625" style="2"/>
    <col min="7177" max="7177" width="1.7265625" style="2" customWidth="1"/>
    <col min="7178" max="7424" width="10.90625" style="2"/>
    <col min="7425" max="7425" width="1.54296875" style="2" customWidth="1"/>
    <col min="7426" max="7426" width="7.54296875" style="2" customWidth="1"/>
    <col min="7427" max="7427" width="5.453125" style="2" customWidth="1"/>
    <col min="7428" max="7428" width="38.1796875" style="2" customWidth="1"/>
    <col min="7429" max="7429" width="59.81640625" style="2" customWidth="1"/>
    <col min="7430" max="7432" width="10.90625" style="2"/>
    <col min="7433" max="7433" width="1.7265625" style="2" customWidth="1"/>
    <col min="7434" max="7680" width="10.90625" style="2"/>
    <col min="7681" max="7681" width="1.54296875" style="2" customWidth="1"/>
    <col min="7682" max="7682" width="7.54296875" style="2" customWidth="1"/>
    <col min="7683" max="7683" width="5.453125" style="2" customWidth="1"/>
    <col min="7684" max="7684" width="38.1796875" style="2" customWidth="1"/>
    <col min="7685" max="7685" width="59.81640625" style="2" customWidth="1"/>
    <col min="7686" max="7688" width="10.90625" style="2"/>
    <col min="7689" max="7689" width="1.7265625" style="2" customWidth="1"/>
    <col min="7690" max="7936" width="10.90625" style="2"/>
    <col min="7937" max="7937" width="1.54296875" style="2" customWidth="1"/>
    <col min="7938" max="7938" width="7.54296875" style="2" customWidth="1"/>
    <col min="7939" max="7939" width="5.453125" style="2" customWidth="1"/>
    <col min="7940" max="7940" width="38.1796875" style="2" customWidth="1"/>
    <col min="7941" max="7941" width="59.81640625" style="2" customWidth="1"/>
    <col min="7942" max="7944" width="10.90625" style="2"/>
    <col min="7945" max="7945" width="1.7265625" style="2" customWidth="1"/>
    <col min="7946" max="8192" width="10.90625" style="2"/>
    <col min="8193" max="8193" width="1.54296875" style="2" customWidth="1"/>
    <col min="8194" max="8194" width="7.54296875" style="2" customWidth="1"/>
    <col min="8195" max="8195" width="5.453125" style="2" customWidth="1"/>
    <col min="8196" max="8196" width="38.1796875" style="2" customWidth="1"/>
    <col min="8197" max="8197" width="59.81640625" style="2" customWidth="1"/>
    <col min="8198" max="8200" width="10.90625" style="2"/>
    <col min="8201" max="8201" width="1.7265625" style="2" customWidth="1"/>
    <col min="8202" max="8448" width="10.90625" style="2"/>
    <col min="8449" max="8449" width="1.54296875" style="2" customWidth="1"/>
    <col min="8450" max="8450" width="7.54296875" style="2" customWidth="1"/>
    <col min="8451" max="8451" width="5.453125" style="2" customWidth="1"/>
    <col min="8452" max="8452" width="38.1796875" style="2" customWidth="1"/>
    <col min="8453" max="8453" width="59.81640625" style="2" customWidth="1"/>
    <col min="8454" max="8456" width="10.90625" style="2"/>
    <col min="8457" max="8457" width="1.7265625" style="2" customWidth="1"/>
    <col min="8458" max="8704" width="10.90625" style="2"/>
    <col min="8705" max="8705" width="1.54296875" style="2" customWidth="1"/>
    <col min="8706" max="8706" width="7.54296875" style="2" customWidth="1"/>
    <col min="8707" max="8707" width="5.453125" style="2" customWidth="1"/>
    <col min="8708" max="8708" width="38.1796875" style="2" customWidth="1"/>
    <col min="8709" max="8709" width="59.81640625" style="2" customWidth="1"/>
    <col min="8710" max="8712" width="10.90625" style="2"/>
    <col min="8713" max="8713" width="1.7265625" style="2" customWidth="1"/>
    <col min="8714" max="8960" width="10.90625" style="2"/>
    <col min="8961" max="8961" width="1.54296875" style="2" customWidth="1"/>
    <col min="8962" max="8962" width="7.54296875" style="2" customWidth="1"/>
    <col min="8963" max="8963" width="5.453125" style="2" customWidth="1"/>
    <col min="8964" max="8964" width="38.1796875" style="2" customWidth="1"/>
    <col min="8965" max="8965" width="59.81640625" style="2" customWidth="1"/>
    <col min="8966" max="8968" width="10.90625" style="2"/>
    <col min="8969" max="8969" width="1.7265625" style="2" customWidth="1"/>
    <col min="8970" max="9216" width="10.90625" style="2"/>
    <col min="9217" max="9217" width="1.54296875" style="2" customWidth="1"/>
    <col min="9218" max="9218" width="7.54296875" style="2" customWidth="1"/>
    <col min="9219" max="9219" width="5.453125" style="2" customWidth="1"/>
    <col min="9220" max="9220" width="38.1796875" style="2" customWidth="1"/>
    <col min="9221" max="9221" width="59.81640625" style="2" customWidth="1"/>
    <col min="9222" max="9224" width="10.90625" style="2"/>
    <col min="9225" max="9225" width="1.7265625" style="2" customWidth="1"/>
    <col min="9226" max="9472" width="10.90625" style="2"/>
    <col min="9473" max="9473" width="1.54296875" style="2" customWidth="1"/>
    <col min="9474" max="9474" width="7.54296875" style="2" customWidth="1"/>
    <col min="9475" max="9475" width="5.453125" style="2" customWidth="1"/>
    <col min="9476" max="9476" width="38.1796875" style="2" customWidth="1"/>
    <col min="9477" max="9477" width="59.81640625" style="2" customWidth="1"/>
    <col min="9478" max="9480" width="10.90625" style="2"/>
    <col min="9481" max="9481" width="1.7265625" style="2" customWidth="1"/>
    <col min="9482" max="9728" width="10.90625" style="2"/>
    <col min="9729" max="9729" width="1.54296875" style="2" customWidth="1"/>
    <col min="9730" max="9730" width="7.54296875" style="2" customWidth="1"/>
    <col min="9731" max="9731" width="5.453125" style="2" customWidth="1"/>
    <col min="9732" max="9732" width="38.1796875" style="2" customWidth="1"/>
    <col min="9733" max="9733" width="59.81640625" style="2" customWidth="1"/>
    <col min="9734" max="9736" width="10.90625" style="2"/>
    <col min="9737" max="9737" width="1.7265625" style="2" customWidth="1"/>
    <col min="9738" max="9984" width="10.90625" style="2"/>
    <col min="9985" max="9985" width="1.54296875" style="2" customWidth="1"/>
    <col min="9986" max="9986" width="7.54296875" style="2" customWidth="1"/>
    <col min="9987" max="9987" width="5.453125" style="2" customWidth="1"/>
    <col min="9988" max="9988" width="38.1796875" style="2" customWidth="1"/>
    <col min="9989" max="9989" width="59.81640625" style="2" customWidth="1"/>
    <col min="9990" max="9992" width="10.90625" style="2"/>
    <col min="9993" max="9993" width="1.7265625" style="2" customWidth="1"/>
    <col min="9994" max="10240" width="10.90625" style="2"/>
    <col min="10241" max="10241" width="1.54296875" style="2" customWidth="1"/>
    <col min="10242" max="10242" width="7.54296875" style="2" customWidth="1"/>
    <col min="10243" max="10243" width="5.453125" style="2" customWidth="1"/>
    <col min="10244" max="10244" width="38.1796875" style="2" customWidth="1"/>
    <col min="10245" max="10245" width="59.81640625" style="2" customWidth="1"/>
    <col min="10246" max="10248" width="10.90625" style="2"/>
    <col min="10249" max="10249" width="1.7265625" style="2" customWidth="1"/>
    <col min="10250" max="10496" width="10.90625" style="2"/>
    <col min="10497" max="10497" width="1.54296875" style="2" customWidth="1"/>
    <col min="10498" max="10498" width="7.54296875" style="2" customWidth="1"/>
    <col min="10499" max="10499" width="5.453125" style="2" customWidth="1"/>
    <col min="10500" max="10500" width="38.1796875" style="2" customWidth="1"/>
    <col min="10501" max="10501" width="59.81640625" style="2" customWidth="1"/>
    <col min="10502" max="10504" width="10.90625" style="2"/>
    <col min="10505" max="10505" width="1.7265625" style="2" customWidth="1"/>
    <col min="10506" max="10752" width="10.90625" style="2"/>
    <col min="10753" max="10753" width="1.54296875" style="2" customWidth="1"/>
    <col min="10754" max="10754" width="7.54296875" style="2" customWidth="1"/>
    <col min="10755" max="10755" width="5.453125" style="2" customWidth="1"/>
    <col min="10756" max="10756" width="38.1796875" style="2" customWidth="1"/>
    <col min="10757" max="10757" width="59.81640625" style="2" customWidth="1"/>
    <col min="10758" max="10760" width="10.90625" style="2"/>
    <col min="10761" max="10761" width="1.7265625" style="2" customWidth="1"/>
    <col min="10762" max="11008" width="10.90625" style="2"/>
    <col min="11009" max="11009" width="1.54296875" style="2" customWidth="1"/>
    <col min="11010" max="11010" width="7.54296875" style="2" customWidth="1"/>
    <col min="11011" max="11011" width="5.453125" style="2" customWidth="1"/>
    <col min="11012" max="11012" width="38.1796875" style="2" customWidth="1"/>
    <col min="11013" max="11013" width="59.81640625" style="2" customWidth="1"/>
    <col min="11014" max="11016" width="10.90625" style="2"/>
    <col min="11017" max="11017" width="1.7265625" style="2" customWidth="1"/>
    <col min="11018" max="11264" width="10.90625" style="2"/>
    <col min="11265" max="11265" width="1.54296875" style="2" customWidth="1"/>
    <col min="11266" max="11266" width="7.54296875" style="2" customWidth="1"/>
    <col min="11267" max="11267" width="5.453125" style="2" customWidth="1"/>
    <col min="11268" max="11268" width="38.1796875" style="2" customWidth="1"/>
    <col min="11269" max="11269" width="59.81640625" style="2" customWidth="1"/>
    <col min="11270" max="11272" width="10.90625" style="2"/>
    <col min="11273" max="11273" width="1.7265625" style="2" customWidth="1"/>
    <col min="11274" max="11520" width="10.90625" style="2"/>
    <col min="11521" max="11521" width="1.54296875" style="2" customWidth="1"/>
    <col min="11522" max="11522" width="7.54296875" style="2" customWidth="1"/>
    <col min="11523" max="11523" width="5.453125" style="2" customWidth="1"/>
    <col min="11524" max="11524" width="38.1796875" style="2" customWidth="1"/>
    <col min="11525" max="11525" width="59.81640625" style="2" customWidth="1"/>
    <col min="11526" max="11528" width="10.90625" style="2"/>
    <col min="11529" max="11529" width="1.7265625" style="2" customWidth="1"/>
    <col min="11530" max="11776" width="10.90625" style="2"/>
    <col min="11777" max="11777" width="1.54296875" style="2" customWidth="1"/>
    <col min="11778" max="11778" width="7.54296875" style="2" customWidth="1"/>
    <col min="11779" max="11779" width="5.453125" style="2" customWidth="1"/>
    <col min="11780" max="11780" width="38.1796875" style="2" customWidth="1"/>
    <col min="11781" max="11781" width="59.81640625" style="2" customWidth="1"/>
    <col min="11782" max="11784" width="10.90625" style="2"/>
    <col min="11785" max="11785" width="1.7265625" style="2" customWidth="1"/>
    <col min="11786" max="12032" width="10.90625" style="2"/>
    <col min="12033" max="12033" width="1.54296875" style="2" customWidth="1"/>
    <col min="12034" max="12034" width="7.54296875" style="2" customWidth="1"/>
    <col min="12035" max="12035" width="5.453125" style="2" customWidth="1"/>
    <col min="12036" max="12036" width="38.1796875" style="2" customWidth="1"/>
    <col min="12037" max="12037" width="59.81640625" style="2" customWidth="1"/>
    <col min="12038" max="12040" width="10.90625" style="2"/>
    <col min="12041" max="12041" width="1.7265625" style="2" customWidth="1"/>
    <col min="12042" max="12288" width="10.90625" style="2"/>
    <col min="12289" max="12289" width="1.54296875" style="2" customWidth="1"/>
    <col min="12290" max="12290" width="7.54296875" style="2" customWidth="1"/>
    <col min="12291" max="12291" width="5.453125" style="2" customWidth="1"/>
    <col min="12292" max="12292" width="38.1796875" style="2" customWidth="1"/>
    <col min="12293" max="12293" width="59.81640625" style="2" customWidth="1"/>
    <col min="12294" max="12296" width="10.90625" style="2"/>
    <col min="12297" max="12297" width="1.7265625" style="2" customWidth="1"/>
    <col min="12298" max="12544" width="10.90625" style="2"/>
    <col min="12545" max="12545" width="1.54296875" style="2" customWidth="1"/>
    <col min="12546" max="12546" width="7.54296875" style="2" customWidth="1"/>
    <col min="12547" max="12547" width="5.453125" style="2" customWidth="1"/>
    <col min="12548" max="12548" width="38.1796875" style="2" customWidth="1"/>
    <col min="12549" max="12549" width="59.81640625" style="2" customWidth="1"/>
    <col min="12550" max="12552" width="10.90625" style="2"/>
    <col min="12553" max="12553" width="1.7265625" style="2" customWidth="1"/>
    <col min="12554" max="12800" width="10.90625" style="2"/>
    <col min="12801" max="12801" width="1.54296875" style="2" customWidth="1"/>
    <col min="12802" max="12802" width="7.54296875" style="2" customWidth="1"/>
    <col min="12803" max="12803" width="5.453125" style="2" customWidth="1"/>
    <col min="12804" max="12804" width="38.1796875" style="2" customWidth="1"/>
    <col min="12805" max="12805" width="59.81640625" style="2" customWidth="1"/>
    <col min="12806" max="12808" width="10.90625" style="2"/>
    <col min="12809" max="12809" width="1.7265625" style="2" customWidth="1"/>
    <col min="12810" max="13056" width="10.90625" style="2"/>
    <col min="13057" max="13057" width="1.54296875" style="2" customWidth="1"/>
    <col min="13058" max="13058" width="7.54296875" style="2" customWidth="1"/>
    <col min="13059" max="13059" width="5.453125" style="2" customWidth="1"/>
    <col min="13060" max="13060" width="38.1796875" style="2" customWidth="1"/>
    <col min="13061" max="13061" width="59.81640625" style="2" customWidth="1"/>
    <col min="13062" max="13064" width="10.90625" style="2"/>
    <col min="13065" max="13065" width="1.7265625" style="2" customWidth="1"/>
    <col min="13066" max="13312" width="10.90625" style="2"/>
    <col min="13313" max="13313" width="1.54296875" style="2" customWidth="1"/>
    <col min="13314" max="13314" width="7.54296875" style="2" customWidth="1"/>
    <col min="13315" max="13315" width="5.453125" style="2" customWidth="1"/>
    <col min="13316" max="13316" width="38.1796875" style="2" customWidth="1"/>
    <col min="13317" max="13317" width="59.81640625" style="2" customWidth="1"/>
    <col min="13318" max="13320" width="10.90625" style="2"/>
    <col min="13321" max="13321" width="1.7265625" style="2" customWidth="1"/>
    <col min="13322" max="13568" width="10.90625" style="2"/>
    <col min="13569" max="13569" width="1.54296875" style="2" customWidth="1"/>
    <col min="13570" max="13570" width="7.54296875" style="2" customWidth="1"/>
    <col min="13571" max="13571" width="5.453125" style="2" customWidth="1"/>
    <col min="13572" max="13572" width="38.1796875" style="2" customWidth="1"/>
    <col min="13573" max="13573" width="59.81640625" style="2" customWidth="1"/>
    <col min="13574" max="13576" width="10.90625" style="2"/>
    <col min="13577" max="13577" width="1.7265625" style="2" customWidth="1"/>
    <col min="13578" max="13824" width="10.90625" style="2"/>
    <col min="13825" max="13825" width="1.54296875" style="2" customWidth="1"/>
    <col min="13826" max="13826" width="7.54296875" style="2" customWidth="1"/>
    <col min="13827" max="13827" width="5.453125" style="2" customWidth="1"/>
    <col min="13828" max="13828" width="38.1796875" style="2" customWidth="1"/>
    <col min="13829" max="13829" width="59.81640625" style="2" customWidth="1"/>
    <col min="13830" max="13832" width="10.90625" style="2"/>
    <col min="13833" max="13833" width="1.7265625" style="2" customWidth="1"/>
    <col min="13834" max="14080" width="10.90625" style="2"/>
    <col min="14081" max="14081" width="1.54296875" style="2" customWidth="1"/>
    <col min="14082" max="14082" width="7.54296875" style="2" customWidth="1"/>
    <col min="14083" max="14083" width="5.453125" style="2" customWidth="1"/>
    <col min="14084" max="14084" width="38.1796875" style="2" customWidth="1"/>
    <col min="14085" max="14085" width="59.81640625" style="2" customWidth="1"/>
    <col min="14086" max="14088" width="10.90625" style="2"/>
    <col min="14089" max="14089" width="1.7265625" style="2" customWidth="1"/>
    <col min="14090" max="14336" width="10.90625" style="2"/>
    <col min="14337" max="14337" width="1.54296875" style="2" customWidth="1"/>
    <col min="14338" max="14338" width="7.54296875" style="2" customWidth="1"/>
    <col min="14339" max="14339" width="5.453125" style="2" customWidth="1"/>
    <col min="14340" max="14340" width="38.1796875" style="2" customWidth="1"/>
    <col min="14341" max="14341" width="59.81640625" style="2" customWidth="1"/>
    <col min="14342" max="14344" width="10.90625" style="2"/>
    <col min="14345" max="14345" width="1.7265625" style="2" customWidth="1"/>
    <col min="14346" max="14592" width="10.90625" style="2"/>
    <col min="14593" max="14593" width="1.54296875" style="2" customWidth="1"/>
    <col min="14594" max="14594" width="7.54296875" style="2" customWidth="1"/>
    <col min="14595" max="14595" width="5.453125" style="2" customWidth="1"/>
    <col min="14596" max="14596" width="38.1796875" style="2" customWidth="1"/>
    <col min="14597" max="14597" width="59.81640625" style="2" customWidth="1"/>
    <col min="14598" max="14600" width="10.90625" style="2"/>
    <col min="14601" max="14601" width="1.7265625" style="2" customWidth="1"/>
    <col min="14602" max="14848" width="10.90625" style="2"/>
    <col min="14849" max="14849" width="1.54296875" style="2" customWidth="1"/>
    <col min="14850" max="14850" width="7.54296875" style="2" customWidth="1"/>
    <col min="14851" max="14851" width="5.453125" style="2" customWidth="1"/>
    <col min="14852" max="14852" width="38.1796875" style="2" customWidth="1"/>
    <col min="14853" max="14853" width="59.81640625" style="2" customWidth="1"/>
    <col min="14854" max="14856" width="10.90625" style="2"/>
    <col min="14857" max="14857" width="1.7265625" style="2" customWidth="1"/>
    <col min="14858" max="15104" width="10.90625" style="2"/>
    <col min="15105" max="15105" width="1.54296875" style="2" customWidth="1"/>
    <col min="15106" max="15106" width="7.54296875" style="2" customWidth="1"/>
    <col min="15107" max="15107" width="5.453125" style="2" customWidth="1"/>
    <col min="15108" max="15108" width="38.1796875" style="2" customWidth="1"/>
    <col min="15109" max="15109" width="59.81640625" style="2" customWidth="1"/>
    <col min="15110" max="15112" width="10.90625" style="2"/>
    <col min="15113" max="15113" width="1.7265625" style="2" customWidth="1"/>
    <col min="15114" max="15360" width="10.90625" style="2"/>
    <col min="15361" max="15361" width="1.54296875" style="2" customWidth="1"/>
    <col min="15362" max="15362" width="7.54296875" style="2" customWidth="1"/>
    <col min="15363" max="15363" width="5.453125" style="2" customWidth="1"/>
    <col min="15364" max="15364" width="38.1796875" style="2" customWidth="1"/>
    <col min="15365" max="15365" width="59.81640625" style="2" customWidth="1"/>
    <col min="15366" max="15368" width="10.90625" style="2"/>
    <col min="15369" max="15369" width="1.7265625" style="2" customWidth="1"/>
    <col min="15370" max="15616" width="10.90625" style="2"/>
    <col min="15617" max="15617" width="1.54296875" style="2" customWidth="1"/>
    <col min="15618" max="15618" width="7.54296875" style="2" customWidth="1"/>
    <col min="15619" max="15619" width="5.453125" style="2" customWidth="1"/>
    <col min="15620" max="15620" width="38.1796875" style="2" customWidth="1"/>
    <col min="15621" max="15621" width="59.81640625" style="2" customWidth="1"/>
    <col min="15622" max="15624" width="10.90625" style="2"/>
    <col min="15625" max="15625" width="1.7265625" style="2" customWidth="1"/>
    <col min="15626" max="15872" width="10.90625" style="2"/>
    <col min="15873" max="15873" width="1.54296875" style="2" customWidth="1"/>
    <col min="15874" max="15874" width="7.54296875" style="2" customWidth="1"/>
    <col min="15875" max="15875" width="5.453125" style="2" customWidth="1"/>
    <col min="15876" max="15876" width="38.1796875" style="2" customWidth="1"/>
    <col min="15877" max="15877" width="59.81640625" style="2" customWidth="1"/>
    <col min="15878" max="15880" width="10.90625" style="2"/>
    <col min="15881" max="15881" width="1.7265625" style="2" customWidth="1"/>
    <col min="15882" max="16128" width="10.90625" style="2"/>
    <col min="16129" max="16129" width="1.54296875" style="2" customWidth="1"/>
    <col min="16130" max="16130" width="7.54296875" style="2" customWidth="1"/>
    <col min="16131" max="16131" width="5.453125" style="2" customWidth="1"/>
    <col min="16132" max="16132" width="38.1796875" style="2" customWidth="1"/>
    <col min="16133" max="16133" width="59.81640625" style="2" customWidth="1"/>
    <col min="16134" max="16136" width="10.90625" style="2"/>
    <col min="16137" max="16137" width="1.7265625" style="2" customWidth="1"/>
    <col min="16138" max="16384" width="10.9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27" customHeight="1" x14ac:dyDescent="0.5">
      <c r="A2" s="1"/>
      <c r="B2" s="56" t="s">
        <v>87</v>
      </c>
      <c r="C2" s="56"/>
      <c r="D2" s="56"/>
      <c r="E2" s="56"/>
      <c r="F2" s="56"/>
      <c r="G2" s="56"/>
      <c r="H2" s="56"/>
      <c r="I2" s="6"/>
    </row>
    <row r="3" spans="1:9" ht="15" customHeight="1" x14ac:dyDescent="0.3">
      <c r="A3" s="1"/>
      <c r="B3" s="18"/>
      <c r="C3" s="18"/>
      <c r="D3" s="49" t="s">
        <v>82</v>
      </c>
      <c r="E3" s="130" t="str">
        <f>IF('5S-Chart'!$D$2= "", "missing data", '5S-Chart'!$D$2)</f>
        <v>enter the name of the evaluated department</v>
      </c>
      <c r="F3" s="131"/>
      <c r="G3" s="131"/>
      <c r="H3" s="132"/>
      <c r="I3" s="6"/>
    </row>
    <row r="4" spans="1:9" ht="15" customHeight="1" x14ac:dyDescent="0.3">
      <c r="A4" s="1"/>
      <c r="B4" s="18"/>
      <c r="C4" s="18"/>
      <c r="D4" s="50" t="s">
        <v>84</v>
      </c>
      <c r="E4" s="127"/>
      <c r="F4" s="128"/>
      <c r="G4" s="128"/>
      <c r="H4" s="129"/>
      <c r="I4" s="6"/>
    </row>
    <row r="5" spans="1:9" ht="15" customHeight="1" x14ac:dyDescent="0.3">
      <c r="A5" s="1"/>
      <c r="B5" s="18"/>
      <c r="C5" s="18"/>
      <c r="D5" s="51" t="s">
        <v>86</v>
      </c>
      <c r="E5" s="57"/>
      <c r="F5" s="52"/>
      <c r="G5" s="52"/>
      <c r="H5" s="53"/>
      <c r="I5" s="6"/>
    </row>
    <row r="6" spans="1:9" x14ac:dyDescent="0.25">
      <c r="A6" s="1"/>
      <c r="B6" s="1"/>
      <c r="C6" s="1"/>
      <c r="D6" s="1"/>
      <c r="E6" s="1"/>
      <c r="F6" s="1"/>
      <c r="G6" s="1"/>
      <c r="H6" s="1"/>
      <c r="I6" s="6"/>
    </row>
    <row r="7" spans="1:9" ht="45" customHeight="1" x14ac:dyDescent="0.3">
      <c r="A7" s="3"/>
      <c r="B7" s="60" t="str">
        <f>'1. 5S-Check'!B7</f>
        <v>Criteria</v>
      </c>
      <c r="C7" s="60" t="str">
        <f>'1. 5S-Check'!C7</f>
        <v>No.</v>
      </c>
      <c r="D7" s="60" t="s">
        <v>68</v>
      </c>
      <c r="E7" s="60" t="s">
        <v>69</v>
      </c>
      <c r="F7" s="60" t="s">
        <v>70</v>
      </c>
      <c r="G7" s="60" t="s">
        <v>71</v>
      </c>
      <c r="H7" s="60" t="s">
        <v>72</v>
      </c>
      <c r="I7" s="1"/>
    </row>
    <row r="8" spans="1:9" ht="9" customHeight="1" x14ac:dyDescent="0.25">
      <c r="A8" s="1"/>
      <c r="B8" s="1"/>
      <c r="C8" s="4"/>
      <c r="D8" s="1"/>
      <c r="E8" s="1"/>
      <c r="F8" s="1"/>
      <c r="G8" s="1"/>
      <c r="H8" s="1"/>
      <c r="I8" s="1"/>
    </row>
    <row r="9" spans="1:9" s="7" customFormat="1" ht="69.75" customHeight="1" x14ac:dyDescent="0.25">
      <c r="A9" s="6"/>
      <c r="B9" s="80" t="str">
        <f>'1. 5S-Check'!B10</f>
        <v>5S practice</v>
      </c>
      <c r="C9" s="119">
        <f>'1. 5S-Check'!C10</f>
        <v>1</v>
      </c>
      <c r="D9" s="121"/>
      <c r="E9" s="123"/>
      <c r="F9" s="123"/>
      <c r="G9" s="125"/>
      <c r="H9" s="117"/>
      <c r="I9" s="6"/>
    </row>
    <row r="10" spans="1:9" ht="19.5" customHeight="1" x14ac:dyDescent="0.25">
      <c r="A10" s="1"/>
      <c r="B10" s="81"/>
      <c r="C10" s="120"/>
      <c r="D10" s="122"/>
      <c r="E10" s="124"/>
      <c r="F10" s="124"/>
      <c r="G10" s="125"/>
      <c r="H10" s="118"/>
      <c r="I10" s="1"/>
    </row>
    <row r="11" spans="1:9" ht="9" customHeight="1" x14ac:dyDescent="0.25">
      <c r="A11" s="1"/>
      <c r="B11" s="10"/>
      <c r="C11" s="1"/>
      <c r="D11" s="1"/>
      <c r="E11" s="1"/>
      <c r="F11" s="1"/>
      <c r="G11" s="1"/>
      <c r="H11" s="1"/>
      <c r="I11" s="1"/>
    </row>
    <row r="12" spans="1:9" s="7" customFormat="1" ht="69.75" customHeight="1" x14ac:dyDescent="0.25">
      <c r="A12" s="6"/>
      <c r="B12" s="80" t="str">
        <f>'1. 5S-Check'!B13</f>
        <v>Marking of defects</v>
      </c>
      <c r="C12" s="119">
        <f>'1. 5S-Check'!C13</f>
        <v>2</v>
      </c>
      <c r="D12" s="121"/>
      <c r="E12" s="123"/>
      <c r="F12" s="123"/>
      <c r="G12" s="125"/>
      <c r="H12" s="117"/>
      <c r="I12" s="6"/>
    </row>
    <row r="13" spans="1:9" ht="18.75" customHeight="1" x14ac:dyDescent="0.25">
      <c r="A13" s="1"/>
      <c r="B13" s="81"/>
      <c r="C13" s="120"/>
      <c r="D13" s="122"/>
      <c r="E13" s="124"/>
      <c r="F13" s="124"/>
      <c r="G13" s="125"/>
      <c r="H13" s="118"/>
      <c r="I13" s="1"/>
    </row>
    <row r="14" spans="1:9" ht="9" customHeight="1" x14ac:dyDescent="0.25">
      <c r="A14" s="1"/>
      <c r="B14" s="10"/>
      <c r="C14" s="1"/>
      <c r="D14" s="1"/>
      <c r="E14" s="1"/>
      <c r="F14" s="1"/>
      <c r="G14" s="1"/>
      <c r="H14" s="1"/>
      <c r="I14" s="1"/>
    </row>
    <row r="15" spans="1:9" s="7" customFormat="1" ht="69.75" customHeight="1" x14ac:dyDescent="0.25">
      <c r="A15" s="6"/>
      <c r="B15" s="80" t="str">
        <f>'1. 5S-Check'!B16</f>
        <v>Cleanliness</v>
      </c>
      <c r="C15" s="119">
        <f>'1. 5S-Check'!C16</f>
        <v>3</v>
      </c>
      <c r="D15" s="121"/>
      <c r="E15" s="123"/>
      <c r="F15" s="123"/>
      <c r="G15" s="125"/>
      <c r="H15" s="117"/>
      <c r="I15" s="6"/>
    </row>
    <row r="16" spans="1:9" ht="18.75" customHeight="1" x14ac:dyDescent="0.25">
      <c r="A16" s="1"/>
      <c r="B16" s="81"/>
      <c r="C16" s="120"/>
      <c r="D16" s="122"/>
      <c r="E16" s="124"/>
      <c r="F16" s="124"/>
      <c r="G16" s="125"/>
      <c r="H16" s="118"/>
      <c r="I16" s="1"/>
    </row>
    <row r="17" spans="1:9" ht="9" customHeight="1" x14ac:dyDescent="0.25">
      <c r="A17" s="1"/>
      <c r="B17" s="11"/>
      <c r="C17" s="12"/>
      <c r="D17" s="1"/>
      <c r="E17" s="1"/>
      <c r="F17" s="1"/>
      <c r="G17" s="1"/>
      <c r="H17" s="1"/>
      <c r="I17" s="1"/>
    </row>
    <row r="18" spans="1:9" ht="69.75" customHeight="1" x14ac:dyDescent="0.25">
      <c r="A18" s="1"/>
      <c r="B18" s="80" t="str">
        <f>'1. 5S-Check'!B19</f>
        <v>Tidiness</v>
      </c>
      <c r="C18" s="119">
        <f>'1. 5S-Check'!C19</f>
        <v>4</v>
      </c>
      <c r="D18" s="121"/>
      <c r="E18" s="123"/>
      <c r="F18" s="123"/>
      <c r="G18" s="125"/>
      <c r="H18" s="117"/>
      <c r="I18" s="1"/>
    </row>
    <row r="19" spans="1:9" ht="19.5" customHeight="1" x14ac:dyDescent="0.25">
      <c r="A19" s="1"/>
      <c r="B19" s="81"/>
      <c r="C19" s="120"/>
      <c r="D19" s="122"/>
      <c r="E19" s="124"/>
      <c r="F19" s="124"/>
      <c r="G19" s="125"/>
      <c r="H19" s="118"/>
      <c r="I19" s="1"/>
    </row>
    <row r="20" spans="1:9" ht="9" customHeight="1" x14ac:dyDescent="0.25">
      <c r="A20" s="1"/>
      <c r="B20" s="15"/>
      <c r="C20" s="16"/>
      <c r="D20" s="1"/>
      <c r="E20" s="1"/>
      <c r="F20" s="1"/>
      <c r="G20" s="1"/>
      <c r="H20" s="1"/>
      <c r="I20" s="1"/>
    </row>
    <row r="21" spans="1:9" ht="69.75" customHeight="1" x14ac:dyDescent="0.25">
      <c r="A21" s="1"/>
      <c r="B21" s="80" t="str">
        <f>'1. 5S-Check'!B22</f>
        <v>Systematics of withdrawal and procurement</v>
      </c>
      <c r="C21" s="119">
        <f>'1. 5S-Check'!C22</f>
        <v>5</v>
      </c>
      <c r="D21" s="121"/>
      <c r="E21" s="123"/>
      <c r="F21" s="123"/>
      <c r="G21" s="125"/>
      <c r="H21" s="117"/>
      <c r="I21" s="1"/>
    </row>
    <row r="22" spans="1:9" ht="18.75" customHeight="1" x14ac:dyDescent="0.25">
      <c r="A22" s="1"/>
      <c r="B22" s="81"/>
      <c r="C22" s="120"/>
      <c r="D22" s="122"/>
      <c r="E22" s="124"/>
      <c r="F22" s="124"/>
      <c r="G22" s="125"/>
      <c r="H22" s="118"/>
      <c r="I22" s="1"/>
    </row>
    <row r="23" spans="1:9" ht="9" customHeight="1" x14ac:dyDescent="0.25">
      <c r="A23" s="1"/>
      <c r="B23" s="10"/>
      <c r="C23" s="1"/>
      <c r="D23" s="1"/>
      <c r="E23" s="1"/>
      <c r="F23" s="1"/>
      <c r="G23" s="1"/>
      <c r="H23" s="1"/>
      <c r="I23" s="1"/>
    </row>
    <row r="24" spans="1:9" s="7" customFormat="1" ht="69.75" customHeight="1" x14ac:dyDescent="0.25">
      <c r="A24" s="6"/>
      <c r="B24" s="80" t="str">
        <f>'1. 5S-Check'!B25</f>
        <v>Rules and responsibility</v>
      </c>
      <c r="C24" s="119">
        <f>'1. 5S-Check'!C25</f>
        <v>6</v>
      </c>
      <c r="D24" s="121"/>
      <c r="E24" s="123"/>
      <c r="F24" s="123"/>
      <c r="G24" s="125"/>
      <c r="H24" s="117"/>
      <c r="I24" s="6"/>
    </row>
    <row r="25" spans="1:9" ht="19.5" customHeight="1" x14ac:dyDescent="0.25">
      <c r="A25" s="1"/>
      <c r="B25" s="81"/>
      <c r="C25" s="120"/>
      <c r="D25" s="122"/>
      <c r="E25" s="124"/>
      <c r="F25" s="124"/>
      <c r="G25" s="125"/>
      <c r="H25" s="118"/>
      <c r="I25" s="1"/>
    </row>
    <row r="26" spans="1:9" ht="9" customHeight="1" x14ac:dyDescent="0.25">
      <c r="A26" s="1"/>
      <c r="B26" s="15"/>
      <c r="C26" s="16"/>
      <c r="D26" s="1"/>
      <c r="E26" s="1"/>
      <c r="F26" s="1"/>
      <c r="G26" s="1"/>
      <c r="H26" s="1"/>
      <c r="I26" s="1"/>
    </row>
    <row r="27" spans="1:9" s="7" customFormat="1" ht="69.75" customHeight="1" x14ac:dyDescent="0.25">
      <c r="A27" s="6"/>
      <c r="B27" s="80" t="str">
        <f>'1. 5S-Check'!B28</f>
        <v>Implementation
of measures</v>
      </c>
      <c r="C27" s="119">
        <f>'1. 5S-Check'!C28</f>
        <v>7</v>
      </c>
      <c r="D27" s="121"/>
      <c r="E27" s="123"/>
      <c r="F27" s="123"/>
      <c r="G27" s="125"/>
      <c r="H27" s="117"/>
      <c r="I27" s="6"/>
    </row>
    <row r="28" spans="1:9" ht="15" customHeight="1" x14ac:dyDescent="0.25">
      <c r="A28" s="1"/>
      <c r="B28" s="81"/>
      <c r="C28" s="120"/>
      <c r="D28" s="122"/>
      <c r="E28" s="124"/>
      <c r="F28" s="124"/>
      <c r="G28" s="125"/>
      <c r="H28" s="118"/>
      <c r="I28" s="1"/>
    </row>
    <row r="29" spans="1:9" ht="9" customHeight="1" x14ac:dyDescent="0.25">
      <c r="A29" s="1"/>
      <c r="B29" s="10"/>
      <c r="C29" s="1"/>
      <c r="D29" s="1"/>
      <c r="E29" s="1"/>
      <c r="F29" s="1"/>
      <c r="G29" s="1"/>
      <c r="H29" s="1"/>
      <c r="I29" s="1"/>
    </row>
    <row r="30" spans="1:9" ht="69.75" customHeight="1" x14ac:dyDescent="0.25">
      <c r="A30" s="1"/>
      <c r="B30" s="80" t="str">
        <f>'1. 5S-Check'!B31</f>
        <v>Compliance
with rules</v>
      </c>
      <c r="C30" s="119">
        <f>'1. 5S-Check'!C31</f>
        <v>8</v>
      </c>
      <c r="D30" s="121"/>
      <c r="E30" s="123"/>
      <c r="F30" s="123"/>
      <c r="G30" s="125"/>
      <c r="H30" s="117"/>
      <c r="I30" s="1"/>
    </row>
    <row r="31" spans="1:9" ht="18.75" customHeight="1" x14ac:dyDescent="0.25">
      <c r="A31" s="1"/>
      <c r="B31" s="81"/>
      <c r="C31" s="120"/>
      <c r="D31" s="122"/>
      <c r="E31" s="124"/>
      <c r="F31" s="124"/>
      <c r="G31" s="125"/>
      <c r="H31" s="118"/>
      <c r="I31" s="1"/>
    </row>
    <row r="32" spans="1:9" ht="9" customHeight="1" x14ac:dyDescent="0.25">
      <c r="A32" s="1"/>
      <c r="B32" s="10"/>
      <c r="C32" s="1"/>
      <c r="D32" s="1"/>
      <c r="E32" s="1"/>
      <c r="F32" s="1"/>
      <c r="G32" s="1"/>
      <c r="H32" s="1"/>
      <c r="I32" s="1"/>
    </row>
    <row r="33" spans="1:9" ht="69" customHeight="1" x14ac:dyDescent="0.25">
      <c r="A33" s="1"/>
      <c r="B33" s="80" t="str">
        <f>'1. 5S-Check'!B34</f>
        <v>Visualization</v>
      </c>
      <c r="C33" s="119">
        <f>'1. 5S-Check'!C34</f>
        <v>9</v>
      </c>
      <c r="D33" s="121"/>
      <c r="E33" s="123"/>
      <c r="F33" s="123"/>
      <c r="G33" s="125"/>
      <c r="H33" s="117"/>
      <c r="I33" s="1"/>
    </row>
    <row r="34" spans="1:9" ht="20.25" customHeight="1" x14ac:dyDescent="0.25">
      <c r="A34" s="1"/>
      <c r="B34" s="81"/>
      <c r="C34" s="120"/>
      <c r="D34" s="122"/>
      <c r="E34" s="124"/>
      <c r="F34" s="124"/>
      <c r="G34" s="125"/>
      <c r="H34" s="118"/>
      <c r="I34" s="1"/>
    </row>
    <row r="35" spans="1:9" ht="9" customHeight="1" x14ac:dyDescent="0.25">
      <c r="A35" s="1"/>
      <c r="B35" s="10"/>
      <c r="C35" s="1"/>
      <c r="D35" s="1"/>
      <c r="E35" s="1"/>
      <c r="F35" s="1"/>
      <c r="G35" s="1"/>
      <c r="H35" s="1"/>
      <c r="I35" s="1"/>
    </row>
    <row r="36" spans="1:9" ht="69.75" customHeight="1" x14ac:dyDescent="0.25">
      <c r="A36" s="1"/>
      <c r="B36" s="80" t="str">
        <f>'1. 5S-Check'!B37</f>
        <v>Sustainability</v>
      </c>
      <c r="C36" s="119">
        <f>'1. 5S-Check'!C37</f>
        <v>10</v>
      </c>
      <c r="D36" s="121"/>
      <c r="E36" s="123"/>
      <c r="F36" s="123"/>
      <c r="G36" s="125"/>
      <c r="H36" s="117"/>
      <c r="I36" s="1"/>
    </row>
    <row r="37" spans="1:9" ht="18.75" customHeight="1" x14ac:dyDescent="0.25">
      <c r="A37" s="1"/>
      <c r="B37" s="81"/>
      <c r="C37" s="120"/>
      <c r="D37" s="122"/>
      <c r="E37" s="124"/>
      <c r="F37" s="124"/>
      <c r="G37" s="125"/>
      <c r="H37" s="118"/>
      <c r="I37" s="1"/>
    </row>
    <row r="38" spans="1:9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ht="38.25" customHeight="1" x14ac:dyDescent="0.25">
      <c r="A39" s="1"/>
      <c r="B39" s="113" t="s">
        <v>73</v>
      </c>
      <c r="C39" s="114"/>
      <c r="D39" s="115"/>
      <c r="E39" s="48"/>
      <c r="F39" s="116" t="s">
        <v>74</v>
      </c>
      <c r="G39" s="116"/>
      <c r="H39" s="33"/>
      <c r="I39" s="1"/>
    </row>
    <row r="40" spans="1:9" ht="12.75" customHeight="1" x14ac:dyDescent="0.25">
      <c r="A40" s="1"/>
      <c r="B40" s="1"/>
      <c r="C40" s="1"/>
      <c r="D40" s="1"/>
      <c r="E40" s="1"/>
      <c r="F40" s="1"/>
      <c r="G40" s="1"/>
      <c r="H40" s="1"/>
      <c r="I40" s="1"/>
    </row>
  </sheetData>
  <sheetProtection algorithmName="SHA-512" hashValue="fu5Md4m7Fl8cjZo5HW8hDEX6qSPVWWoZYZGxl8mEg7X46GHOwcWlSQyNPASdiE1LC2YohQnKsBqUwROWGaw1rQ==" saltValue="1w85i81jPSvCwEwpc5oSHA==" spinCount="100000" sheet="1" formatCells="0" formatColumns="0" formatRows="0"/>
  <mergeCells count="74">
    <mergeCell ref="E3:H3"/>
    <mergeCell ref="E4:H4"/>
    <mergeCell ref="B9:B10"/>
    <mergeCell ref="C9:C10"/>
    <mergeCell ref="D9:D10"/>
    <mergeCell ref="E9:E10"/>
    <mergeCell ref="F9:F10"/>
    <mergeCell ref="G9:G10"/>
    <mergeCell ref="H9:H10"/>
    <mergeCell ref="H12:H13"/>
    <mergeCell ref="B15:B16"/>
    <mergeCell ref="C15:C16"/>
    <mergeCell ref="D15:D16"/>
    <mergeCell ref="E15:E16"/>
    <mergeCell ref="F15:F16"/>
    <mergeCell ref="G15:G16"/>
    <mergeCell ref="H15:H16"/>
    <mergeCell ref="B12:B13"/>
    <mergeCell ref="C12:C13"/>
    <mergeCell ref="D12:D13"/>
    <mergeCell ref="E12:E13"/>
    <mergeCell ref="F12:F13"/>
    <mergeCell ref="G12:G13"/>
    <mergeCell ref="H18:H19"/>
    <mergeCell ref="B21:B22"/>
    <mergeCell ref="C21:C22"/>
    <mergeCell ref="D21:D22"/>
    <mergeCell ref="E21:E22"/>
    <mergeCell ref="F21:F22"/>
    <mergeCell ref="G21:G22"/>
    <mergeCell ref="H21:H22"/>
    <mergeCell ref="B18:B19"/>
    <mergeCell ref="C18:C19"/>
    <mergeCell ref="D18:D19"/>
    <mergeCell ref="E18:E19"/>
    <mergeCell ref="F18:F19"/>
    <mergeCell ref="G18:G19"/>
    <mergeCell ref="H24:H25"/>
    <mergeCell ref="B27:B28"/>
    <mergeCell ref="C27:C28"/>
    <mergeCell ref="D27:D28"/>
    <mergeCell ref="E27:E28"/>
    <mergeCell ref="F27:F28"/>
    <mergeCell ref="G27:G28"/>
    <mergeCell ref="H27:H28"/>
    <mergeCell ref="B24:B25"/>
    <mergeCell ref="C24:C25"/>
    <mergeCell ref="D24:D25"/>
    <mergeCell ref="E24:E25"/>
    <mergeCell ref="F24:F25"/>
    <mergeCell ref="G24:G25"/>
    <mergeCell ref="H30:H31"/>
    <mergeCell ref="B33:B34"/>
    <mergeCell ref="C33:C34"/>
    <mergeCell ref="D33:D34"/>
    <mergeCell ref="E33:E34"/>
    <mergeCell ref="F33:F34"/>
    <mergeCell ref="G33:G34"/>
    <mergeCell ref="H33:H34"/>
    <mergeCell ref="B30:B31"/>
    <mergeCell ref="C30:C31"/>
    <mergeCell ref="D30:D31"/>
    <mergeCell ref="E30:E31"/>
    <mergeCell ref="F30:F31"/>
    <mergeCell ref="G30:G31"/>
    <mergeCell ref="H36:H37"/>
    <mergeCell ref="B39:D39"/>
    <mergeCell ref="F39:G39"/>
    <mergeCell ref="B36:B37"/>
    <mergeCell ref="C36:C37"/>
    <mergeCell ref="D36:D37"/>
    <mergeCell ref="E36:E37"/>
    <mergeCell ref="F36:F37"/>
    <mergeCell ref="G36:G37"/>
  </mergeCells>
  <dataValidations count="1">
    <dataValidation type="whole" allowBlank="1" showInputMessage="1" showErrorMessage="1" errorTitle="value out of range" error="please enter a value between 10 and 100" sqref="H39" xr:uid="{08CB19B2-E8B2-418D-B84D-4546DECA2321}">
      <formula1>10</formula1>
      <formula2>100</formula2>
    </dataValidation>
  </dataValidations>
  <pageMargins left="0.47244094488188981" right="0.19685039370078741" top="0.51181102362204722" bottom="0.39370078740157483" header="0.27559055118110237" footer="0.15748031496062992"/>
  <pageSetup paperSize="9" scale="65" orientation="portrait" r:id="rId1"/>
  <headerFooter alignWithMargins="0">
    <oddHeader>&amp;L&amp;"-,Fett"&amp;12soft&amp;"-,Standard"Logik&amp;C&amp;A&amp;RCopyright Dr. Reiner Hutwelker</oddHeader>
    <oddFooter>&amp;L&amp;12&amp;F&amp;C&amp;12&amp;D&amp;R&amp;12page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3928C-9619-4071-B6EE-912A88C3DB41}">
  <sheetPr>
    <tabColor rgb="FFFFFF00"/>
    <pageSetUpPr fitToPage="1"/>
  </sheetPr>
  <dimension ref="A1:P41"/>
  <sheetViews>
    <sheetView zoomScaleNormal="100" workbookViewId="0">
      <selection activeCell="E4" sqref="E4:N4"/>
    </sheetView>
  </sheetViews>
  <sheetFormatPr baseColWidth="10" defaultRowHeight="12.5" x14ac:dyDescent="0.25"/>
  <cols>
    <col min="1" max="1" width="1.1796875" style="2" customWidth="1"/>
    <col min="2" max="2" width="8.1796875" style="2" customWidth="1"/>
    <col min="3" max="3" width="5.1796875" style="2" customWidth="1"/>
    <col min="4" max="4" width="34.1796875" style="2" customWidth="1"/>
    <col min="5" max="14" width="10.7265625" style="2" customWidth="1"/>
    <col min="15" max="15" width="10.1796875" style="2" customWidth="1"/>
    <col min="16" max="16" width="1.1796875" style="2" customWidth="1"/>
    <col min="17" max="256" width="10.90625" style="2"/>
    <col min="257" max="257" width="1.1796875" style="2" customWidth="1"/>
    <col min="258" max="258" width="8.1796875" style="2" customWidth="1"/>
    <col min="259" max="259" width="5.1796875" style="2" customWidth="1"/>
    <col min="260" max="260" width="34.1796875" style="2" customWidth="1"/>
    <col min="261" max="270" width="10.7265625" style="2" customWidth="1"/>
    <col min="271" max="271" width="10.1796875" style="2" customWidth="1"/>
    <col min="272" max="272" width="1.1796875" style="2" customWidth="1"/>
    <col min="273" max="512" width="10.90625" style="2"/>
    <col min="513" max="513" width="1.1796875" style="2" customWidth="1"/>
    <col min="514" max="514" width="8.1796875" style="2" customWidth="1"/>
    <col min="515" max="515" width="5.1796875" style="2" customWidth="1"/>
    <col min="516" max="516" width="34.1796875" style="2" customWidth="1"/>
    <col min="517" max="526" width="10.7265625" style="2" customWidth="1"/>
    <col min="527" max="527" width="10.1796875" style="2" customWidth="1"/>
    <col min="528" max="528" width="1.1796875" style="2" customWidth="1"/>
    <col min="529" max="768" width="10.90625" style="2"/>
    <col min="769" max="769" width="1.1796875" style="2" customWidth="1"/>
    <col min="770" max="770" width="8.1796875" style="2" customWidth="1"/>
    <col min="771" max="771" width="5.1796875" style="2" customWidth="1"/>
    <col min="772" max="772" width="34.1796875" style="2" customWidth="1"/>
    <col min="773" max="782" width="10.7265625" style="2" customWidth="1"/>
    <col min="783" max="783" width="10.1796875" style="2" customWidth="1"/>
    <col min="784" max="784" width="1.1796875" style="2" customWidth="1"/>
    <col min="785" max="1024" width="10.90625" style="2"/>
    <col min="1025" max="1025" width="1.1796875" style="2" customWidth="1"/>
    <col min="1026" max="1026" width="8.1796875" style="2" customWidth="1"/>
    <col min="1027" max="1027" width="5.1796875" style="2" customWidth="1"/>
    <col min="1028" max="1028" width="34.1796875" style="2" customWidth="1"/>
    <col min="1029" max="1038" width="10.7265625" style="2" customWidth="1"/>
    <col min="1039" max="1039" width="10.1796875" style="2" customWidth="1"/>
    <col min="1040" max="1040" width="1.1796875" style="2" customWidth="1"/>
    <col min="1041" max="1280" width="10.90625" style="2"/>
    <col min="1281" max="1281" width="1.1796875" style="2" customWidth="1"/>
    <col min="1282" max="1282" width="8.1796875" style="2" customWidth="1"/>
    <col min="1283" max="1283" width="5.1796875" style="2" customWidth="1"/>
    <col min="1284" max="1284" width="34.1796875" style="2" customWidth="1"/>
    <col min="1285" max="1294" width="10.7265625" style="2" customWidth="1"/>
    <col min="1295" max="1295" width="10.1796875" style="2" customWidth="1"/>
    <col min="1296" max="1296" width="1.1796875" style="2" customWidth="1"/>
    <col min="1297" max="1536" width="10.90625" style="2"/>
    <col min="1537" max="1537" width="1.1796875" style="2" customWidth="1"/>
    <col min="1538" max="1538" width="8.1796875" style="2" customWidth="1"/>
    <col min="1539" max="1539" width="5.1796875" style="2" customWidth="1"/>
    <col min="1540" max="1540" width="34.1796875" style="2" customWidth="1"/>
    <col min="1541" max="1550" width="10.7265625" style="2" customWidth="1"/>
    <col min="1551" max="1551" width="10.1796875" style="2" customWidth="1"/>
    <col min="1552" max="1552" width="1.1796875" style="2" customWidth="1"/>
    <col min="1553" max="1792" width="10.90625" style="2"/>
    <col min="1793" max="1793" width="1.1796875" style="2" customWidth="1"/>
    <col min="1794" max="1794" width="8.1796875" style="2" customWidth="1"/>
    <col min="1795" max="1795" width="5.1796875" style="2" customWidth="1"/>
    <col min="1796" max="1796" width="34.1796875" style="2" customWidth="1"/>
    <col min="1797" max="1806" width="10.7265625" style="2" customWidth="1"/>
    <col min="1807" max="1807" width="10.1796875" style="2" customWidth="1"/>
    <col min="1808" max="1808" width="1.1796875" style="2" customWidth="1"/>
    <col min="1809" max="2048" width="10.90625" style="2"/>
    <col min="2049" max="2049" width="1.1796875" style="2" customWidth="1"/>
    <col min="2050" max="2050" width="8.1796875" style="2" customWidth="1"/>
    <col min="2051" max="2051" width="5.1796875" style="2" customWidth="1"/>
    <col min="2052" max="2052" width="34.1796875" style="2" customWidth="1"/>
    <col min="2053" max="2062" width="10.7265625" style="2" customWidth="1"/>
    <col min="2063" max="2063" width="10.1796875" style="2" customWidth="1"/>
    <col min="2064" max="2064" width="1.1796875" style="2" customWidth="1"/>
    <col min="2065" max="2304" width="10.90625" style="2"/>
    <col min="2305" max="2305" width="1.1796875" style="2" customWidth="1"/>
    <col min="2306" max="2306" width="8.1796875" style="2" customWidth="1"/>
    <col min="2307" max="2307" width="5.1796875" style="2" customWidth="1"/>
    <col min="2308" max="2308" width="34.1796875" style="2" customWidth="1"/>
    <col min="2309" max="2318" width="10.7265625" style="2" customWidth="1"/>
    <col min="2319" max="2319" width="10.1796875" style="2" customWidth="1"/>
    <col min="2320" max="2320" width="1.1796875" style="2" customWidth="1"/>
    <col min="2321" max="2560" width="10.90625" style="2"/>
    <col min="2561" max="2561" width="1.1796875" style="2" customWidth="1"/>
    <col min="2562" max="2562" width="8.1796875" style="2" customWidth="1"/>
    <col min="2563" max="2563" width="5.1796875" style="2" customWidth="1"/>
    <col min="2564" max="2564" width="34.1796875" style="2" customWidth="1"/>
    <col min="2565" max="2574" width="10.7265625" style="2" customWidth="1"/>
    <col min="2575" max="2575" width="10.1796875" style="2" customWidth="1"/>
    <col min="2576" max="2576" width="1.1796875" style="2" customWidth="1"/>
    <col min="2577" max="2816" width="10.90625" style="2"/>
    <col min="2817" max="2817" width="1.1796875" style="2" customWidth="1"/>
    <col min="2818" max="2818" width="8.1796875" style="2" customWidth="1"/>
    <col min="2819" max="2819" width="5.1796875" style="2" customWidth="1"/>
    <col min="2820" max="2820" width="34.1796875" style="2" customWidth="1"/>
    <col min="2821" max="2830" width="10.7265625" style="2" customWidth="1"/>
    <col min="2831" max="2831" width="10.1796875" style="2" customWidth="1"/>
    <col min="2832" max="2832" width="1.1796875" style="2" customWidth="1"/>
    <col min="2833" max="3072" width="10.90625" style="2"/>
    <col min="3073" max="3073" width="1.1796875" style="2" customWidth="1"/>
    <col min="3074" max="3074" width="8.1796875" style="2" customWidth="1"/>
    <col min="3075" max="3075" width="5.1796875" style="2" customWidth="1"/>
    <col min="3076" max="3076" width="34.1796875" style="2" customWidth="1"/>
    <col min="3077" max="3086" width="10.7265625" style="2" customWidth="1"/>
    <col min="3087" max="3087" width="10.1796875" style="2" customWidth="1"/>
    <col min="3088" max="3088" width="1.1796875" style="2" customWidth="1"/>
    <col min="3089" max="3328" width="10.90625" style="2"/>
    <col min="3329" max="3329" width="1.1796875" style="2" customWidth="1"/>
    <col min="3330" max="3330" width="8.1796875" style="2" customWidth="1"/>
    <col min="3331" max="3331" width="5.1796875" style="2" customWidth="1"/>
    <col min="3332" max="3332" width="34.1796875" style="2" customWidth="1"/>
    <col min="3333" max="3342" width="10.7265625" style="2" customWidth="1"/>
    <col min="3343" max="3343" width="10.1796875" style="2" customWidth="1"/>
    <col min="3344" max="3344" width="1.1796875" style="2" customWidth="1"/>
    <col min="3345" max="3584" width="10.90625" style="2"/>
    <col min="3585" max="3585" width="1.1796875" style="2" customWidth="1"/>
    <col min="3586" max="3586" width="8.1796875" style="2" customWidth="1"/>
    <col min="3587" max="3587" width="5.1796875" style="2" customWidth="1"/>
    <col min="3588" max="3588" width="34.1796875" style="2" customWidth="1"/>
    <col min="3589" max="3598" width="10.7265625" style="2" customWidth="1"/>
    <col min="3599" max="3599" width="10.1796875" style="2" customWidth="1"/>
    <col min="3600" max="3600" width="1.1796875" style="2" customWidth="1"/>
    <col min="3601" max="3840" width="10.90625" style="2"/>
    <col min="3841" max="3841" width="1.1796875" style="2" customWidth="1"/>
    <col min="3842" max="3842" width="8.1796875" style="2" customWidth="1"/>
    <col min="3843" max="3843" width="5.1796875" style="2" customWidth="1"/>
    <col min="3844" max="3844" width="34.1796875" style="2" customWidth="1"/>
    <col min="3845" max="3854" width="10.7265625" style="2" customWidth="1"/>
    <col min="3855" max="3855" width="10.1796875" style="2" customWidth="1"/>
    <col min="3856" max="3856" width="1.1796875" style="2" customWidth="1"/>
    <col min="3857" max="4096" width="10.90625" style="2"/>
    <col min="4097" max="4097" width="1.1796875" style="2" customWidth="1"/>
    <col min="4098" max="4098" width="8.1796875" style="2" customWidth="1"/>
    <col min="4099" max="4099" width="5.1796875" style="2" customWidth="1"/>
    <col min="4100" max="4100" width="34.1796875" style="2" customWidth="1"/>
    <col min="4101" max="4110" width="10.7265625" style="2" customWidth="1"/>
    <col min="4111" max="4111" width="10.1796875" style="2" customWidth="1"/>
    <col min="4112" max="4112" width="1.1796875" style="2" customWidth="1"/>
    <col min="4113" max="4352" width="10.90625" style="2"/>
    <col min="4353" max="4353" width="1.1796875" style="2" customWidth="1"/>
    <col min="4354" max="4354" width="8.1796875" style="2" customWidth="1"/>
    <col min="4355" max="4355" width="5.1796875" style="2" customWidth="1"/>
    <col min="4356" max="4356" width="34.1796875" style="2" customWidth="1"/>
    <col min="4357" max="4366" width="10.7265625" style="2" customWidth="1"/>
    <col min="4367" max="4367" width="10.1796875" style="2" customWidth="1"/>
    <col min="4368" max="4368" width="1.1796875" style="2" customWidth="1"/>
    <col min="4369" max="4608" width="10.90625" style="2"/>
    <col min="4609" max="4609" width="1.1796875" style="2" customWidth="1"/>
    <col min="4610" max="4610" width="8.1796875" style="2" customWidth="1"/>
    <col min="4611" max="4611" width="5.1796875" style="2" customWidth="1"/>
    <col min="4612" max="4612" width="34.1796875" style="2" customWidth="1"/>
    <col min="4613" max="4622" width="10.7265625" style="2" customWidth="1"/>
    <col min="4623" max="4623" width="10.1796875" style="2" customWidth="1"/>
    <col min="4624" max="4624" width="1.1796875" style="2" customWidth="1"/>
    <col min="4625" max="4864" width="10.90625" style="2"/>
    <col min="4865" max="4865" width="1.1796875" style="2" customWidth="1"/>
    <col min="4866" max="4866" width="8.1796875" style="2" customWidth="1"/>
    <col min="4867" max="4867" width="5.1796875" style="2" customWidth="1"/>
    <col min="4868" max="4868" width="34.1796875" style="2" customWidth="1"/>
    <col min="4869" max="4878" width="10.7265625" style="2" customWidth="1"/>
    <col min="4879" max="4879" width="10.1796875" style="2" customWidth="1"/>
    <col min="4880" max="4880" width="1.1796875" style="2" customWidth="1"/>
    <col min="4881" max="5120" width="10.90625" style="2"/>
    <col min="5121" max="5121" width="1.1796875" style="2" customWidth="1"/>
    <col min="5122" max="5122" width="8.1796875" style="2" customWidth="1"/>
    <col min="5123" max="5123" width="5.1796875" style="2" customWidth="1"/>
    <col min="5124" max="5124" width="34.1796875" style="2" customWidth="1"/>
    <col min="5125" max="5134" width="10.7265625" style="2" customWidth="1"/>
    <col min="5135" max="5135" width="10.1796875" style="2" customWidth="1"/>
    <col min="5136" max="5136" width="1.1796875" style="2" customWidth="1"/>
    <col min="5137" max="5376" width="10.90625" style="2"/>
    <col min="5377" max="5377" width="1.1796875" style="2" customWidth="1"/>
    <col min="5378" max="5378" width="8.1796875" style="2" customWidth="1"/>
    <col min="5379" max="5379" width="5.1796875" style="2" customWidth="1"/>
    <col min="5380" max="5380" width="34.1796875" style="2" customWidth="1"/>
    <col min="5381" max="5390" width="10.7265625" style="2" customWidth="1"/>
    <col min="5391" max="5391" width="10.1796875" style="2" customWidth="1"/>
    <col min="5392" max="5392" width="1.1796875" style="2" customWidth="1"/>
    <col min="5393" max="5632" width="10.90625" style="2"/>
    <col min="5633" max="5633" width="1.1796875" style="2" customWidth="1"/>
    <col min="5634" max="5634" width="8.1796875" style="2" customWidth="1"/>
    <col min="5635" max="5635" width="5.1796875" style="2" customWidth="1"/>
    <col min="5636" max="5636" width="34.1796875" style="2" customWidth="1"/>
    <col min="5637" max="5646" width="10.7265625" style="2" customWidth="1"/>
    <col min="5647" max="5647" width="10.1796875" style="2" customWidth="1"/>
    <col min="5648" max="5648" width="1.1796875" style="2" customWidth="1"/>
    <col min="5649" max="5888" width="10.90625" style="2"/>
    <col min="5889" max="5889" width="1.1796875" style="2" customWidth="1"/>
    <col min="5890" max="5890" width="8.1796875" style="2" customWidth="1"/>
    <col min="5891" max="5891" width="5.1796875" style="2" customWidth="1"/>
    <col min="5892" max="5892" width="34.1796875" style="2" customWidth="1"/>
    <col min="5893" max="5902" width="10.7265625" style="2" customWidth="1"/>
    <col min="5903" max="5903" width="10.1796875" style="2" customWidth="1"/>
    <col min="5904" max="5904" width="1.1796875" style="2" customWidth="1"/>
    <col min="5905" max="6144" width="10.90625" style="2"/>
    <col min="6145" max="6145" width="1.1796875" style="2" customWidth="1"/>
    <col min="6146" max="6146" width="8.1796875" style="2" customWidth="1"/>
    <col min="6147" max="6147" width="5.1796875" style="2" customWidth="1"/>
    <col min="6148" max="6148" width="34.1796875" style="2" customWidth="1"/>
    <col min="6149" max="6158" width="10.7265625" style="2" customWidth="1"/>
    <col min="6159" max="6159" width="10.1796875" style="2" customWidth="1"/>
    <col min="6160" max="6160" width="1.1796875" style="2" customWidth="1"/>
    <col min="6161" max="6400" width="10.90625" style="2"/>
    <col min="6401" max="6401" width="1.1796875" style="2" customWidth="1"/>
    <col min="6402" max="6402" width="8.1796875" style="2" customWidth="1"/>
    <col min="6403" max="6403" width="5.1796875" style="2" customWidth="1"/>
    <col min="6404" max="6404" width="34.1796875" style="2" customWidth="1"/>
    <col min="6405" max="6414" width="10.7265625" style="2" customWidth="1"/>
    <col min="6415" max="6415" width="10.1796875" style="2" customWidth="1"/>
    <col min="6416" max="6416" width="1.1796875" style="2" customWidth="1"/>
    <col min="6417" max="6656" width="10.90625" style="2"/>
    <col min="6657" max="6657" width="1.1796875" style="2" customWidth="1"/>
    <col min="6658" max="6658" width="8.1796875" style="2" customWidth="1"/>
    <col min="6659" max="6659" width="5.1796875" style="2" customWidth="1"/>
    <col min="6660" max="6660" width="34.1796875" style="2" customWidth="1"/>
    <col min="6661" max="6670" width="10.7265625" style="2" customWidth="1"/>
    <col min="6671" max="6671" width="10.1796875" style="2" customWidth="1"/>
    <col min="6672" max="6672" width="1.1796875" style="2" customWidth="1"/>
    <col min="6673" max="6912" width="10.90625" style="2"/>
    <col min="6913" max="6913" width="1.1796875" style="2" customWidth="1"/>
    <col min="6914" max="6914" width="8.1796875" style="2" customWidth="1"/>
    <col min="6915" max="6915" width="5.1796875" style="2" customWidth="1"/>
    <col min="6916" max="6916" width="34.1796875" style="2" customWidth="1"/>
    <col min="6917" max="6926" width="10.7265625" style="2" customWidth="1"/>
    <col min="6927" max="6927" width="10.1796875" style="2" customWidth="1"/>
    <col min="6928" max="6928" width="1.1796875" style="2" customWidth="1"/>
    <col min="6929" max="7168" width="10.90625" style="2"/>
    <col min="7169" max="7169" width="1.1796875" style="2" customWidth="1"/>
    <col min="7170" max="7170" width="8.1796875" style="2" customWidth="1"/>
    <col min="7171" max="7171" width="5.1796875" style="2" customWidth="1"/>
    <col min="7172" max="7172" width="34.1796875" style="2" customWidth="1"/>
    <col min="7173" max="7182" width="10.7265625" style="2" customWidth="1"/>
    <col min="7183" max="7183" width="10.1796875" style="2" customWidth="1"/>
    <col min="7184" max="7184" width="1.1796875" style="2" customWidth="1"/>
    <col min="7185" max="7424" width="10.90625" style="2"/>
    <col min="7425" max="7425" width="1.1796875" style="2" customWidth="1"/>
    <col min="7426" max="7426" width="8.1796875" style="2" customWidth="1"/>
    <col min="7427" max="7427" width="5.1796875" style="2" customWidth="1"/>
    <col min="7428" max="7428" width="34.1796875" style="2" customWidth="1"/>
    <col min="7429" max="7438" width="10.7265625" style="2" customWidth="1"/>
    <col min="7439" max="7439" width="10.1796875" style="2" customWidth="1"/>
    <col min="7440" max="7440" width="1.1796875" style="2" customWidth="1"/>
    <col min="7441" max="7680" width="10.90625" style="2"/>
    <col min="7681" max="7681" width="1.1796875" style="2" customWidth="1"/>
    <col min="7682" max="7682" width="8.1796875" style="2" customWidth="1"/>
    <col min="7683" max="7683" width="5.1796875" style="2" customWidth="1"/>
    <col min="7684" max="7684" width="34.1796875" style="2" customWidth="1"/>
    <col min="7685" max="7694" width="10.7265625" style="2" customWidth="1"/>
    <col min="7695" max="7695" width="10.1796875" style="2" customWidth="1"/>
    <col min="7696" max="7696" width="1.1796875" style="2" customWidth="1"/>
    <col min="7697" max="7936" width="10.90625" style="2"/>
    <col min="7937" max="7937" width="1.1796875" style="2" customWidth="1"/>
    <col min="7938" max="7938" width="8.1796875" style="2" customWidth="1"/>
    <col min="7939" max="7939" width="5.1796875" style="2" customWidth="1"/>
    <col min="7940" max="7940" width="34.1796875" style="2" customWidth="1"/>
    <col min="7941" max="7950" width="10.7265625" style="2" customWidth="1"/>
    <col min="7951" max="7951" width="10.1796875" style="2" customWidth="1"/>
    <col min="7952" max="7952" width="1.1796875" style="2" customWidth="1"/>
    <col min="7953" max="8192" width="10.90625" style="2"/>
    <col min="8193" max="8193" width="1.1796875" style="2" customWidth="1"/>
    <col min="8194" max="8194" width="8.1796875" style="2" customWidth="1"/>
    <col min="8195" max="8195" width="5.1796875" style="2" customWidth="1"/>
    <col min="8196" max="8196" width="34.1796875" style="2" customWidth="1"/>
    <col min="8197" max="8206" width="10.7265625" style="2" customWidth="1"/>
    <col min="8207" max="8207" width="10.1796875" style="2" customWidth="1"/>
    <col min="8208" max="8208" width="1.1796875" style="2" customWidth="1"/>
    <col min="8209" max="8448" width="10.90625" style="2"/>
    <col min="8449" max="8449" width="1.1796875" style="2" customWidth="1"/>
    <col min="8450" max="8450" width="8.1796875" style="2" customWidth="1"/>
    <col min="8451" max="8451" width="5.1796875" style="2" customWidth="1"/>
    <col min="8452" max="8452" width="34.1796875" style="2" customWidth="1"/>
    <col min="8453" max="8462" width="10.7265625" style="2" customWidth="1"/>
    <col min="8463" max="8463" width="10.1796875" style="2" customWidth="1"/>
    <col min="8464" max="8464" width="1.1796875" style="2" customWidth="1"/>
    <col min="8465" max="8704" width="10.90625" style="2"/>
    <col min="8705" max="8705" width="1.1796875" style="2" customWidth="1"/>
    <col min="8706" max="8706" width="8.1796875" style="2" customWidth="1"/>
    <col min="8707" max="8707" width="5.1796875" style="2" customWidth="1"/>
    <col min="8708" max="8708" width="34.1796875" style="2" customWidth="1"/>
    <col min="8709" max="8718" width="10.7265625" style="2" customWidth="1"/>
    <col min="8719" max="8719" width="10.1796875" style="2" customWidth="1"/>
    <col min="8720" max="8720" width="1.1796875" style="2" customWidth="1"/>
    <col min="8721" max="8960" width="10.90625" style="2"/>
    <col min="8961" max="8961" width="1.1796875" style="2" customWidth="1"/>
    <col min="8962" max="8962" width="8.1796875" style="2" customWidth="1"/>
    <col min="8963" max="8963" width="5.1796875" style="2" customWidth="1"/>
    <col min="8964" max="8964" width="34.1796875" style="2" customWidth="1"/>
    <col min="8965" max="8974" width="10.7265625" style="2" customWidth="1"/>
    <col min="8975" max="8975" width="10.1796875" style="2" customWidth="1"/>
    <col min="8976" max="8976" width="1.1796875" style="2" customWidth="1"/>
    <col min="8977" max="9216" width="10.90625" style="2"/>
    <col min="9217" max="9217" width="1.1796875" style="2" customWidth="1"/>
    <col min="9218" max="9218" width="8.1796875" style="2" customWidth="1"/>
    <col min="9219" max="9219" width="5.1796875" style="2" customWidth="1"/>
    <col min="9220" max="9220" width="34.1796875" style="2" customWidth="1"/>
    <col min="9221" max="9230" width="10.7265625" style="2" customWidth="1"/>
    <col min="9231" max="9231" width="10.1796875" style="2" customWidth="1"/>
    <col min="9232" max="9232" width="1.1796875" style="2" customWidth="1"/>
    <col min="9233" max="9472" width="10.90625" style="2"/>
    <col min="9473" max="9473" width="1.1796875" style="2" customWidth="1"/>
    <col min="9474" max="9474" width="8.1796875" style="2" customWidth="1"/>
    <col min="9475" max="9475" width="5.1796875" style="2" customWidth="1"/>
    <col min="9476" max="9476" width="34.1796875" style="2" customWidth="1"/>
    <col min="9477" max="9486" width="10.7265625" style="2" customWidth="1"/>
    <col min="9487" max="9487" width="10.1796875" style="2" customWidth="1"/>
    <col min="9488" max="9488" width="1.1796875" style="2" customWidth="1"/>
    <col min="9489" max="9728" width="10.90625" style="2"/>
    <col min="9729" max="9729" width="1.1796875" style="2" customWidth="1"/>
    <col min="9730" max="9730" width="8.1796875" style="2" customWidth="1"/>
    <col min="9731" max="9731" width="5.1796875" style="2" customWidth="1"/>
    <col min="9732" max="9732" width="34.1796875" style="2" customWidth="1"/>
    <col min="9733" max="9742" width="10.7265625" style="2" customWidth="1"/>
    <col min="9743" max="9743" width="10.1796875" style="2" customWidth="1"/>
    <col min="9744" max="9744" width="1.1796875" style="2" customWidth="1"/>
    <col min="9745" max="9984" width="10.90625" style="2"/>
    <col min="9985" max="9985" width="1.1796875" style="2" customWidth="1"/>
    <col min="9986" max="9986" width="8.1796875" style="2" customWidth="1"/>
    <col min="9987" max="9987" width="5.1796875" style="2" customWidth="1"/>
    <col min="9988" max="9988" width="34.1796875" style="2" customWidth="1"/>
    <col min="9989" max="9998" width="10.7265625" style="2" customWidth="1"/>
    <col min="9999" max="9999" width="10.1796875" style="2" customWidth="1"/>
    <col min="10000" max="10000" width="1.1796875" style="2" customWidth="1"/>
    <col min="10001" max="10240" width="10.90625" style="2"/>
    <col min="10241" max="10241" width="1.1796875" style="2" customWidth="1"/>
    <col min="10242" max="10242" width="8.1796875" style="2" customWidth="1"/>
    <col min="10243" max="10243" width="5.1796875" style="2" customWidth="1"/>
    <col min="10244" max="10244" width="34.1796875" style="2" customWidth="1"/>
    <col min="10245" max="10254" width="10.7265625" style="2" customWidth="1"/>
    <col min="10255" max="10255" width="10.1796875" style="2" customWidth="1"/>
    <col min="10256" max="10256" width="1.1796875" style="2" customWidth="1"/>
    <col min="10257" max="10496" width="10.90625" style="2"/>
    <col min="10497" max="10497" width="1.1796875" style="2" customWidth="1"/>
    <col min="10498" max="10498" width="8.1796875" style="2" customWidth="1"/>
    <col min="10499" max="10499" width="5.1796875" style="2" customWidth="1"/>
    <col min="10500" max="10500" width="34.1796875" style="2" customWidth="1"/>
    <col min="10501" max="10510" width="10.7265625" style="2" customWidth="1"/>
    <col min="10511" max="10511" width="10.1796875" style="2" customWidth="1"/>
    <col min="10512" max="10512" width="1.1796875" style="2" customWidth="1"/>
    <col min="10513" max="10752" width="10.90625" style="2"/>
    <col min="10753" max="10753" width="1.1796875" style="2" customWidth="1"/>
    <col min="10754" max="10754" width="8.1796875" style="2" customWidth="1"/>
    <col min="10755" max="10755" width="5.1796875" style="2" customWidth="1"/>
    <col min="10756" max="10756" width="34.1796875" style="2" customWidth="1"/>
    <col min="10757" max="10766" width="10.7265625" style="2" customWidth="1"/>
    <col min="10767" max="10767" width="10.1796875" style="2" customWidth="1"/>
    <col min="10768" max="10768" width="1.1796875" style="2" customWidth="1"/>
    <col min="10769" max="11008" width="10.90625" style="2"/>
    <col min="11009" max="11009" width="1.1796875" style="2" customWidth="1"/>
    <col min="11010" max="11010" width="8.1796875" style="2" customWidth="1"/>
    <col min="11011" max="11011" width="5.1796875" style="2" customWidth="1"/>
    <col min="11012" max="11012" width="34.1796875" style="2" customWidth="1"/>
    <col min="11013" max="11022" width="10.7265625" style="2" customWidth="1"/>
    <col min="11023" max="11023" width="10.1796875" style="2" customWidth="1"/>
    <col min="11024" max="11024" width="1.1796875" style="2" customWidth="1"/>
    <col min="11025" max="11264" width="10.90625" style="2"/>
    <col min="11265" max="11265" width="1.1796875" style="2" customWidth="1"/>
    <col min="11266" max="11266" width="8.1796875" style="2" customWidth="1"/>
    <col min="11267" max="11267" width="5.1796875" style="2" customWidth="1"/>
    <col min="11268" max="11268" width="34.1796875" style="2" customWidth="1"/>
    <col min="11269" max="11278" width="10.7265625" style="2" customWidth="1"/>
    <col min="11279" max="11279" width="10.1796875" style="2" customWidth="1"/>
    <col min="11280" max="11280" width="1.1796875" style="2" customWidth="1"/>
    <col min="11281" max="11520" width="10.90625" style="2"/>
    <col min="11521" max="11521" width="1.1796875" style="2" customWidth="1"/>
    <col min="11522" max="11522" width="8.1796875" style="2" customWidth="1"/>
    <col min="11523" max="11523" width="5.1796875" style="2" customWidth="1"/>
    <col min="11524" max="11524" width="34.1796875" style="2" customWidth="1"/>
    <col min="11525" max="11534" width="10.7265625" style="2" customWidth="1"/>
    <col min="11535" max="11535" width="10.1796875" style="2" customWidth="1"/>
    <col min="11536" max="11536" width="1.1796875" style="2" customWidth="1"/>
    <col min="11537" max="11776" width="10.90625" style="2"/>
    <col min="11777" max="11777" width="1.1796875" style="2" customWidth="1"/>
    <col min="11778" max="11778" width="8.1796875" style="2" customWidth="1"/>
    <col min="11779" max="11779" width="5.1796875" style="2" customWidth="1"/>
    <col min="11780" max="11780" width="34.1796875" style="2" customWidth="1"/>
    <col min="11781" max="11790" width="10.7265625" style="2" customWidth="1"/>
    <col min="11791" max="11791" width="10.1796875" style="2" customWidth="1"/>
    <col min="11792" max="11792" width="1.1796875" style="2" customWidth="1"/>
    <col min="11793" max="12032" width="10.90625" style="2"/>
    <col min="12033" max="12033" width="1.1796875" style="2" customWidth="1"/>
    <col min="12034" max="12034" width="8.1796875" style="2" customWidth="1"/>
    <col min="12035" max="12035" width="5.1796875" style="2" customWidth="1"/>
    <col min="12036" max="12036" width="34.1796875" style="2" customWidth="1"/>
    <col min="12037" max="12046" width="10.7265625" style="2" customWidth="1"/>
    <col min="12047" max="12047" width="10.1796875" style="2" customWidth="1"/>
    <col min="12048" max="12048" width="1.1796875" style="2" customWidth="1"/>
    <col min="12049" max="12288" width="10.90625" style="2"/>
    <col min="12289" max="12289" width="1.1796875" style="2" customWidth="1"/>
    <col min="12290" max="12290" width="8.1796875" style="2" customWidth="1"/>
    <col min="12291" max="12291" width="5.1796875" style="2" customWidth="1"/>
    <col min="12292" max="12292" width="34.1796875" style="2" customWidth="1"/>
    <col min="12293" max="12302" width="10.7265625" style="2" customWidth="1"/>
    <col min="12303" max="12303" width="10.1796875" style="2" customWidth="1"/>
    <col min="12304" max="12304" width="1.1796875" style="2" customWidth="1"/>
    <col min="12305" max="12544" width="10.90625" style="2"/>
    <col min="12545" max="12545" width="1.1796875" style="2" customWidth="1"/>
    <col min="12546" max="12546" width="8.1796875" style="2" customWidth="1"/>
    <col min="12547" max="12547" width="5.1796875" style="2" customWidth="1"/>
    <col min="12548" max="12548" width="34.1796875" style="2" customWidth="1"/>
    <col min="12549" max="12558" width="10.7265625" style="2" customWidth="1"/>
    <col min="12559" max="12559" width="10.1796875" style="2" customWidth="1"/>
    <col min="12560" max="12560" width="1.1796875" style="2" customWidth="1"/>
    <col min="12561" max="12800" width="10.90625" style="2"/>
    <col min="12801" max="12801" width="1.1796875" style="2" customWidth="1"/>
    <col min="12802" max="12802" width="8.1796875" style="2" customWidth="1"/>
    <col min="12803" max="12803" width="5.1796875" style="2" customWidth="1"/>
    <col min="12804" max="12804" width="34.1796875" style="2" customWidth="1"/>
    <col min="12805" max="12814" width="10.7265625" style="2" customWidth="1"/>
    <col min="12815" max="12815" width="10.1796875" style="2" customWidth="1"/>
    <col min="12816" max="12816" width="1.1796875" style="2" customWidth="1"/>
    <col min="12817" max="13056" width="10.90625" style="2"/>
    <col min="13057" max="13057" width="1.1796875" style="2" customWidth="1"/>
    <col min="13058" max="13058" width="8.1796875" style="2" customWidth="1"/>
    <col min="13059" max="13059" width="5.1796875" style="2" customWidth="1"/>
    <col min="13060" max="13060" width="34.1796875" style="2" customWidth="1"/>
    <col min="13061" max="13070" width="10.7265625" style="2" customWidth="1"/>
    <col min="13071" max="13071" width="10.1796875" style="2" customWidth="1"/>
    <col min="13072" max="13072" width="1.1796875" style="2" customWidth="1"/>
    <col min="13073" max="13312" width="10.90625" style="2"/>
    <col min="13313" max="13313" width="1.1796875" style="2" customWidth="1"/>
    <col min="13314" max="13314" width="8.1796875" style="2" customWidth="1"/>
    <col min="13315" max="13315" width="5.1796875" style="2" customWidth="1"/>
    <col min="13316" max="13316" width="34.1796875" style="2" customWidth="1"/>
    <col min="13317" max="13326" width="10.7265625" style="2" customWidth="1"/>
    <col min="13327" max="13327" width="10.1796875" style="2" customWidth="1"/>
    <col min="13328" max="13328" width="1.1796875" style="2" customWidth="1"/>
    <col min="13329" max="13568" width="10.90625" style="2"/>
    <col min="13569" max="13569" width="1.1796875" style="2" customWidth="1"/>
    <col min="13570" max="13570" width="8.1796875" style="2" customWidth="1"/>
    <col min="13571" max="13571" width="5.1796875" style="2" customWidth="1"/>
    <col min="13572" max="13572" width="34.1796875" style="2" customWidth="1"/>
    <col min="13573" max="13582" width="10.7265625" style="2" customWidth="1"/>
    <col min="13583" max="13583" width="10.1796875" style="2" customWidth="1"/>
    <col min="13584" max="13584" width="1.1796875" style="2" customWidth="1"/>
    <col min="13585" max="13824" width="10.90625" style="2"/>
    <col min="13825" max="13825" width="1.1796875" style="2" customWidth="1"/>
    <col min="13826" max="13826" width="8.1796875" style="2" customWidth="1"/>
    <col min="13827" max="13827" width="5.1796875" style="2" customWidth="1"/>
    <col min="13828" max="13828" width="34.1796875" style="2" customWidth="1"/>
    <col min="13829" max="13838" width="10.7265625" style="2" customWidth="1"/>
    <col min="13839" max="13839" width="10.1796875" style="2" customWidth="1"/>
    <col min="13840" max="13840" width="1.1796875" style="2" customWidth="1"/>
    <col min="13841" max="14080" width="10.90625" style="2"/>
    <col min="14081" max="14081" width="1.1796875" style="2" customWidth="1"/>
    <col min="14082" max="14082" width="8.1796875" style="2" customWidth="1"/>
    <col min="14083" max="14083" width="5.1796875" style="2" customWidth="1"/>
    <col min="14084" max="14084" width="34.1796875" style="2" customWidth="1"/>
    <col min="14085" max="14094" width="10.7265625" style="2" customWidth="1"/>
    <col min="14095" max="14095" width="10.1796875" style="2" customWidth="1"/>
    <col min="14096" max="14096" width="1.1796875" style="2" customWidth="1"/>
    <col min="14097" max="14336" width="10.90625" style="2"/>
    <col min="14337" max="14337" width="1.1796875" style="2" customWidth="1"/>
    <col min="14338" max="14338" width="8.1796875" style="2" customWidth="1"/>
    <col min="14339" max="14339" width="5.1796875" style="2" customWidth="1"/>
    <col min="14340" max="14340" width="34.1796875" style="2" customWidth="1"/>
    <col min="14341" max="14350" width="10.7265625" style="2" customWidth="1"/>
    <col min="14351" max="14351" width="10.1796875" style="2" customWidth="1"/>
    <col min="14352" max="14352" width="1.1796875" style="2" customWidth="1"/>
    <col min="14353" max="14592" width="10.90625" style="2"/>
    <col min="14593" max="14593" width="1.1796875" style="2" customWidth="1"/>
    <col min="14594" max="14594" width="8.1796875" style="2" customWidth="1"/>
    <col min="14595" max="14595" width="5.1796875" style="2" customWidth="1"/>
    <col min="14596" max="14596" width="34.1796875" style="2" customWidth="1"/>
    <col min="14597" max="14606" width="10.7265625" style="2" customWidth="1"/>
    <col min="14607" max="14607" width="10.1796875" style="2" customWidth="1"/>
    <col min="14608" max="14608" width="1.1796875" style="2" customWidth="1"/>
    <col min="14609" max="14848" width="10.90625" style="2"/>
    <col min="14849" max="14849" width="1.1796875" style="2" customWidth="1"/>
    <col min="14850" max="14850" width="8.1796875" style="2" customWidth="1"/>
    <col min="14851" max="14851" width="5.1796875" style="2" customWidth="1"/>
    <col min="14852" max="14852" width="34.1796875" style="2" customWidth="1"/>
    <col min="14853" max="14862" width="10.7265625" style="2" customWidth="1"/>
    <col min="14863" max="14863" width="10.1796875" style="2" customWidth="1"/>
    <col min="14864" max="14864" width="1.1796875" style="2" customWidth="1"/>
    <col min="14865" max="15104" width="10.90625" style="2"/>
    <col min="15105" max="15105" width="1.1796875" style="2" customWidth="1"/>
    <col min="15106" max="15106" width="8.1796875" style="2" customWidth="1"/>
    <col min="15107" max="15107" width="5.1796875" style="2" customWidth="1"/>
    <col min="15108" max="15108" width="34.1796875" style="2" customWidth="1"/>
    <col min="15109" max="15118" width="10.7265625" style="2" customWidth="1"/>
    <col min="15119" max="15119" width="10.1796875" style="2" customWidth="1"/>
    <col min="15120" max="15120" width="1.1796875" style="2" customWidth="1"/>
    <col min="15121" max="15360" width="10.90625" style="2"/>
    <col min="15361" max="15361" width="1.1796875" style="2" customWidth="1"/>
    <col min="15362" max="15362" width="8.1796875" style="2" customWidth="1"/>
    <col min="15363" max="15363" width="5.1796875" style="2" customWidth="1"/>
    <col min="15364" max="15364" width="34.1796875" style="2" customWidth="1"/>
    <col min="15365" max="15374" width="10.7265625" style="2" customWidth="1"/>
    <col min="15375" max="15375" width="10.1796875" style="2" customWidth="1"/>
    <col min="15376" max="15376" width="1.1796875" style="2" customWidth="1"/>
    <col min="15377" max="15616" width="10.90625" style="2"/>
    <col min="15617" max="15617" width="1.1796875" style="2" customWidth="1"/>
    <col min="15618" max="15618" width="8.1796875" style="2" customWidth="1"/>
    <col min="15619" max="15619" width="5.1796875" style="2" customWidth="1"/>
    <col min="15620" max="15620" width="34.1796875" style="2" customWidth="1"/>
    <col min="15621" max="15630" width="10.7265625" style="2" customWidth="1"/>
    <col min="15631" max="15631" width="10.1796875" style="2" customWidth="1"/>
    <col min="15632" max="15632" width="1.1796875" style="2" customWidth="1"/>
    <col min="15633" max="15872" width="10.90625" style="2"/>
    <col min="15873" max="15873" width="1.1796875" style="2" customWidth="1"/>
    <col min="15874" max="15874" width="8.1796875" style="2" customWidth="1"/>
    <col min="15875" max="15875" width="5.1796875" style="2" customWidth="1"/>
    <col min="15876" max="15876" width="34.1796875" style="2" customWidth="1"/>
    <col min="15877" max="15886" width="10.7265625" style="2" customWidth="1"/>
    <col min="15887" max="15887" width="10.1796875" style="2" customWidth="1"/>
    <col min="15888" max="15888" width="1.1796875" style="2" customWidth="1"/>
    <col min="15889" max="16128" width="10.90625" style="2"/>
    <col min="16129" max="16129" width="1.1796875" style="2" customWidth="1"/>
    <col min="16130" max="16130" width="8.1796875" style="2" customWidth="1"/>
    <col min="16131" max="16131" width="5.1796875" style="2" customWidth="1"/>
    <col min="16132" max="16132" width="34.1796875" style="2" customWidth="1"/>
    <col min="16133" max="16142" width="10.7265625" style="2" customWidth="1"/>
    <col min="16143" max="16143" width="10.1796875" style="2" customWidth="1"/>
    <col min="16144" max="16144" width="1.1796875" style="2" customWidth="1"/>
    <col min="16145" max="16384" width="10.90625" style="2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7" customHeight="1" x14ac:dyDescent="0.5">
      <c r="A2" s="1"/>
      <c r="B2" s="100" t="s">
        <v>63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8"/>
      <c r="P2" s="1"/>
    </row>
    <row r="3" spans="1:16" ht="15" customHeight="1" x14ac:dyDescent="0.3">
      <c r="A3" s="1"/>
      <c r="B3" s="18"/>
      <c r="C3" s="18"/>
      <c r="D3" s="49" t="s">
        <v>82</v>
      </c>
      <c r="E3" s="101" t="str">
        <f>IF('5S-Chart'!$D$2= "", "missing data", '5S-Chart'!$D$2)</f>
        <v>enter the name of the evaluated department</v>
      </c>
      <c r="F3" s="102"/>
      <c r="G3" s="102"/>
      <c r="H3" s="102"/>
      <c r="I3" s="103"/>
      <c r="J3" s="103"/>
      <c r="K3" s="103"/>
      <c r="L3" s="103"/>
      <c r="M3" s="103"/>
      <c r="N3" s="104"/>
      <c r="O3" s="18"/>
      <c r="P3" s="1"/>
    </row>
    <row r="4" spans="1:16" ht="15" customHeight="1" x14ac:dyDescent="0.3">
      <c r="A4" s="1"/>
      <c r="B4" s="18"/>
      <c r="C4" s="18"/>
      <c r="D4" s="50" t="s">
        <v>81</v>
      </c>
      <c r="E4" s="105"/>
      <c r="F4" s="106"/>
      <c r="G4" s="106"/>
      <c r="H4" s="106"/>
      <c r="I4" s="106"/>
      <c r="J4" s="106"/>
      <c r="K4" s="106"/>
      <c r="L4" s="106"/>
      <c r="M4" s="106"/>
      <c r="N4" s="107"/>
      <c r="O4" s="18"/>
      <c r="P4" s="1"/>
    </row>
    <row r="5" spans="1:16" ht="15" customHeight="1" x14ac:dyDescent="0.3">
      <c r="A5" s="1"/>
      <c r="B5" s="18"/>
      <c r="C5" s="18"/>
      <c r="D5" s="51" t="s">
        <v>83</v>
      </c>
      <c r="E5" s="32"/>
      <c r="F5" s="52"/>
      <c r="G5" s="52"/>
      <c r="H5" s="52"/>
      <c r="I5" s="52"/>
      <c r="J5" s="52"/>
      <c r="K5" s="52"/>
      <c r="L5" s="52"/>
      <c r="M5" s="52"/>
      <c r="N5" s="53"/>
      <c r="O5" s="18"/>
      <c r="P5" s="1"/>
    </row>
    <row r="6" spans="1:16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5" customHeight="1" x14ac:dyDescent="0.3">
      <c r="A7" s="1"/>
      <c r="B7" s="108" t="s">
        <v>4</v>
      </c>
      <c r="C7" s="108" t="s">
        <v>5</v>
      </c>
      <c r="D7" s="108" t="s">
        <v>6</v>
      </c>
      <c r="E7" s="110" t="s">
        <v>1</v>
      </c>
      <c r="F7" s="111"/>
      <c r="G7" s="112"/>
      <c r="H7" s="110" t="s">
        <v>2</v>
      </c>
      <c r="I7" s="111"/>
      <c r="J7" s="111"/>
      <c r="K7" s="112"/>
      <c r="L7" s="110" t="s">
        <v>3</v>
      </c>
      <c r="M7" s="111"/>
      <c r="N7" s="112"/>
      <c r="O7" s="58" t="s">
        <v>7</v>
      </c>
      <c r="P7" s="3"/>
    </row>
    <row r="8" spans="1:16" ht="16.5" customHeight="1" x14ac:dyDescent="0.35">
      <c r="A8" s="1"/>
      <c r="B8" s="109"/>
      <c r="C8" s="109"/>
      <c r="D8" s="109"/>
      <c r="E8" s="19">
        <v>1</v>
      </c>
      <c r="F8" s="20">
        <v>2</v>
      </c>
      <c r="G8" s="21">
        <v>3</v>
      </c>
      <c r="H8" s="22">
        <v>4</v>
      </c>
      <c r="I8" s="23">
        <v>5</v>
      </c>
      <c r="J8" s="24">
        <v>6</v>
      </c>
      <c r="K8" s="25">
        <v>7</v>
      </c>
      <c r="L8" s="26">
        <v>8</v>
      </c>
      <c r="M8" s="27">
        <v>9</v>
      </c>
      <c r="N8" s="28">
        <v>10</v>
      </c>
      <c r="O8" s="59" t="s">
        <v>8</v>
      </c>
      <c r="P8" s="1"/>
    </row>
    <row r="9" spans="1:16" ht="30" customHeight="1" x14ac:dyDescent="0.35">
      <c r="A9" s="1"/>
      <c r="B9" s="1"/>
      <c r="C9" s="4"/>
      <c r="D9" s="1"/>
      <c r="E9" s="5"/>
      <c r="F9" s="5"/>
      <c r="G9" s="5"/>
      <c r="H9" s="5"/>
      <c r="I9" s="5"/>
      <c r="J9" s="5"/>
      <c r="K9" s="5"/>
      <c r="L9" s="5"/>
      <c r="M9" s="5"/>
      <c r="N9" s="5"/>
      <c r="O9" s="1"/>
      <c r="P9" s="1"/>
    </row>
    <row r="10" spans="1:16" s="7" customFormat="1" ht="75" customHeight="1" x14ac:dyDescent="0.25">
      <c r="A10" s="6"/>
      <c r="B10" s="80" t="s">
        <v>10</v>
      </c>
      <c r="C10" s="82">
        <v>1</v>
      </c>
      <c r="D10" s="84" t="s">
        <v>28</v>
      </c>
      <c r="E10" s="77" t="s">
        <v>21</v>
      </c>
      <c r="F10" s="93"/>
      <c r="G10" s="94"/>
      <c r="H10" s="86" t="s">
        <v>22</v>
      </c>
      <c r="I10" s="95"/>
      <c r="J10" s="95"/>
      <c r="K10" s="96"/>
      <c r="L10" s="77" t="s">
        <v>23</v>
      </c>
      <c r="M10" s="93"/>
      <c r="N10" s="94"/>
      <c r="O10" s="33"/>
      <c r="P10" s="6"/>
    </row>
    <row r="11" spans="1:16" ht="19.5" customHeight="1" x14ac:dyDescent="0.25">
      <c r="A11" s="1"/>
      <c r="B11" s="81"/>
      <c r="C11" s="83"/>
      <c r="D11" s="85"/>
      <c r="E11" s="8">
        <f>O10</f>
        <v>0</v>
      </c>
      <c r="F11" s="8">
        <f>O10</f>
        <v>0</v>
      </c>
      <c r="G11" s="8">
        <f>O10</f>
        <v>0</v>
      </c>
      <c r="H11" s="8">
        <f>O10</f>
        <v>0</v>
      </c>
      <c r="I11" s="8">
        <f>O10</f>
        <v>0</v>
      </c>
      <c r="J11" s="8">
        <f>O10</f>
        <v>0</v>
      </c>
      <c r="K11" s="9">
        <f>O10</f>
        <v>0</v>
      </c>
      <c r="L11" s="9">
        <f>O10</f>
        <v>0</v>
      </c>
      <c r="M11" s="9">
        <f>O10</f>
        <v>0</v>
      </c>
      <c r="N11" s="9">
        <f>O10</f>
        <v>0</v>
      </c>
      <c r="O11" s="30"/>
      <c r="P11" s="1"/>
    </row>
    <row r="12" spans="1:16" ht="9" customHeight="1" x14ac:dyDescent="0.25">
      <c r="A12" s="1"/>
      <c r="B12" s="10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31"/>
      <c r="P12" s="1"/>
    </row>
    <row r="13" spans="1:16" ht="76.5" customHeight="1" x14ac:dyDescent="0.25">
      <c r="A13" s="1"/>
      <c r="B13" s="80" t="s">
        <v>9</v>
      </c>
      <c r="C13" s="82">
        <v>2</v>
      </c>
      <c r="D13" s="84" t="s">
        <v>24</v>
      </c>
      <c r="E13" s="77" t="s">
        <v>25</v>
      </c>
      <c r="F13" s="78"/>
      <c r="G13" s="79"/>
      <c r="H13" s="86" t="s">
        <v>26</v>
      </c>
      <c r="I13" s="95"/>
      <c r="J13" s="95"/>
      <c r="K13" s="96"/>
      <c r="L13" s="77" t="s">
        <v>27</v>
      </c>
      <c r="M13" s="93"/>
      <c r="N13" s="94"/>
      <c r="O13" s="33"/>
      <c r="P13" s="1"/>
    </row>
    <row r="14" spans="1:16" ht="18.75" customHeight="1" x14ac:dyDescent="0.25">
      <c r="A14" s="1"/>
      <c r="B14" s="81"/>
      <c r="C14" s="83"/>
      <c r="D14" s="85"/>
      <c r="E14" s="8">
        <f>O13</f>
        <v>0</v>
      </c>
      <c r="F14" s="8">
        <f>O13</f>
        <v>0</v>
      </c>
      <c r="G14" s="8">
        <f>O13</f>
        <v>0</v>
      </c>
      <c r="H14" s="8">
        <f>O13</f>
        <v>0</v>
      </c>
      <c r="I14" s="8">
        <f>O13</f>
        <v>0</v>
      </c>
      <c r="J14" s="8">
        <f>O13</f>
        <v>0</v>
      </c>
      <c r="K14" s="9">
        <f>O13</f>
        <v>0</v>
      </c>
      <c r="L14" s="9">
        <f>O13</f>
        <v>0</v>
      </c>
      <c r="M14" s="9">
        <f>O13</f>
        <v>0</v>
      </c>
      <c r="N14" s="9">
        <f>O13</f>
        <v>0</v>
      </c>
      <c r="O14" s="30"/>
      <c r="P14" s="1"/>
    </row>
    <row r="15" spans="1:16" ht="9" customHeight="1" x14ac:dyDescent="0.25">
      <c r="A15" s="1"/>
      <c r="B15" s="10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31"/>
      <c r="P15" s="1"/>
    </row>
    <row r="16" spans="1:16" s="7" customFormat="1" ht="75" customHeight="1" x14ac:dyDescent="0.25">
      <c r="A16" s="6"/>
      <c r="B16" s="80" t="s">
        <v>11</v>
      </c>
      <c r="C16" s="82">
        <v>3</v>
      </c>
      <c r="D16" s="84" t="s">
        <v>29</v>
      </c>
      <c r="E16" s="77" t="s">
        <v>30</v>
      </c>
      <c r="F16" s="78"/>
      <c r="G16" s="79"/>
      <c r="H16" s="86" t="s">
        <v>31</v>
      </c>
      <c r="I16" s="87"/>
      <c r="J16" s="87"/>
      <c r="K16" s="88"/>
      <c r="L16" s="77" t="s">
        <v>32</v>
      </c>
      <c r="M16" s="78"/>
      <c r="N16" s="79"/>
      <c r="O16" s="33"/>
      <c r="P16" s="6"/>
    </row>
    <row r="17" spans="1:16" ht="18.75" customHeight="1" x14ac:dyDescent="0.25">
      <c r="A17" s="1"/>
      <c r="B17" s="81"/>
      <c r="C17" s="83"/>
      <c r="D17" s="85"/>
      <c r="E17" s="8">
        <f>O16</f>
        <v>0</v>
      </c>
      <c r="F17" s="8">
        <f>O16</f>
        <v>0</v>
      </c>
      <c r="G17" s="8">
        <f>O16</f>
        <v>0</v>
      </c>
      <c r="H17" s="8">
        <f>O16</f>
        <v>0</v>
      </c>
      <c r="I17" s="8">
        <f>O16</f>
        <v>0</v>
      </c>
      <c r="J17" s="8">
        <f>O16</f>
        <v>0</v>
      </c>
      <c r="K17" s="8">
        <f>O16</f>
        <v>0</v>
      </c>
      <c r="L17" s="8">
        <f>O16</f>
        <v>0</v>
      </c>
      <c r="M17" s="8">
        <f>O16</f>
        <v>0</v>
      </c>
      <c r="N17" s="8">
        <f>O16</f>
        <v>0</v>
      </c>
      <c r="O17" s="30"/>
      <c r="P17" s="1"/>
    </row>
    <row r="18" spans="1:16" ht="9" customHeight="1" x14ac:dyDescent="0.25">
      <c r="A18" s="1"/>
      <c r="B18" s="11"/>
      <c r="C18" s="12"/>
      <c r="D18" s="13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29"/>
      <c r="P18" s="1"/>
    </row>
    <row r="19" spans="1:16" s="7" customFormat="1" ht="75" customHeight="1" x14ac:dyDescent="0.25">
      <c r="A19" s="6"/>
      <c r="B19" s="80" t="s">
        <v>12</v>
      </c>
      <c r="C19" s="82">
        <v>4</v>
      </c>
      <c r="D19" s="84" t="s">
        <v>33</v>
      </c>
      <c r="E19" s="86" t="s">
        <v>34</v>
      </c>
      <c r="F19" s="87"/>
      <c r="G19" s="87"/>
      <c r="H19" s="86" t="s">
        <v>35</v>
      </c>
      <c r="I19" s="95"/>
      <c r="J19" s="95"/>
      <c r="K19" s="96"/>
      <c r="L19" s="86" t="s">
        <v>36</v>
      </c>
      <c r="M19" s="95"/>
      <c r="N19" s="95"/>
      <c r="O19" s="33"/>
      <c r="P19" s="6"/>
    </row>
    <row r="20" spans="1:16" ht="18.75" customHeight="1" x14ac:dyDescent="0.25">
      <c r="A20" s="1"/>
      <c r="B20" s="81"/>
      <c r="C20" s="83"/>
      <c r="D20" s="85"/>
      <c r="E20" s="8">
        <f>O19</f>
        <v>0</v>
      </c>
      <c r="F20" s="8">
        <f>O19</f>
        <v>0</v>
      </c>
      <c r="G20" s="8">
        <f>O19</f>
        <v>0</v>
      </c>
      <c r="H20" s="8">
        <f>O19</f>
        <v>0</v>
      </c>
      <c r="I20" s="8">
        <f>O19</f>
        <v>0</v>
      </c>
      <c r="J20" s="8">
        <f>O19</f>
        <v>0</v>
      </c>
      <c r="K20" s="8">
        <f>O19</f>
        <v>0</v>
      </c>
      <c r="L20" s="9">
        <f>O19</f>
        <v>0</v>
      </c>
      <c r="M20" s="9">
        <f>O19</f>
        <v>0</v>
      </c>
      <c r="N20" s="9">
        <f>O19</f>
        <v>0</v>
      </c>
      <c r="O20" s="30"/>
      <c r="P20" s="1"/>
    </row>
    <row r="21" spans="1:16" ht="9" customHeight="1" x14ac:dyDescent="0.25">
      <c r="A21" s="1"/>
      <c r="B21" s="15"/>
      <c r="C21" s="16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31"/>
      <c r="P21" s="1"/>
    </row>
    <row r="22" spans="1:16" ht="75" customHeight="1" x14ac:dyDescent="0.25">
      <c r="A22" s="1"/>
      <c r="B22" s="80" t="s">
        <v>13</v>
      </c>
      <c r="C22" s="82">
        <v>5</v>
      </c>
      <c r="D22" s="84" t="s">
        <v>37</v>
      </c>
      <c r="E22" s="77" t="s">
        <v>38</v>
      </c>
      <c r="F22" s="78"/>
      <c r="G22" s="79"/>
      <c r="H22" s="86" t="s">
        <v>39</v>
      </c>
      <c r="I22" s="95"/>
      <c r="J22" s="95"/>
      <c r="K22" s="96"/>
      <c r="L22" s="77" t="s">
        <v>40</v>
      </c>
      <c r="M22" s="93"/>
      <c r="N22" s="94"/>
      <c r="O22" s="33"/>
      <c r="P22" s="1"/>
    </row>
    <row r="23" spans="1:16" ht="19.5" customHeight="1" x14ac:dyDescent="0.25">
      <c r="A23" s="1"/>
      <c r="B23" s="81"/>
      <c r="C23" s="83"/>
      <c r="D23" s="85"/>
      <c r="E23" s="8">
        <f>O22</f>
        <v>0</v>
      </c>
      <c r="F23" s="8">
        <f>O22</f>
        <v>0</v>
      </c>
      <c r="G23" s="8">
        <f>O22</f>
        <v>0</v>
      </c>
      <c r="H23" s="8">
        <f>O22</f>
        <v>0</v>
      </c>
      <c r="I23" s="8">
        <f>O22</f>
        <v>0</v>
      </c>
      <c r="J23" s="8">
        <f>O22</f>
        <v>0</v>
      </c>
      <c r="K23" s="9">
        <f>O22</f>
        <v>0</v>
      </c>
      <c r="L23" s="9">
        <f>O22</f>
        <v>0</v>
      </c>
      <c r="M23" s="9">
        <f>O22</f>
        <v>0</v>
      </c>
      <c r="N23" s="9">
        <f>O22</f>
        <v>0</v>
      </c>
      <c r="O23" s="30"/>
      <c r="P23" s="1"/>
    </row>
    <row r="24" spans="1:16" ht="9" customHeight="1" x14ac:dyDescent="0.25">
      <c r="A24" s="1"/>
      <c r="B24" s="10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31"/>
      <c r="P24" s="1"/>
    </row>
    <row r="25" spans="1:16" s="7" customFormat="1" ht="75" customHeight="1" x14ac:dyDescent="0.25">
      <c r="A25" s="6"/>
      <c r="B25" s="80" t="s">
        <v>14</v>
      </c>
      <c r="C25" s="82">
        <v>6</v>
      </c>
      <c r="D25" s="84" t="s">
        <v>41</v>
      </c>
      <c r="E25" s="98" t="s">
        <v>42</v>
      </c>
      <c r="F25" s="99"/>
      <c r="G25" s="79"/>
      <c r="H25" s="86" t="s">
        <v>43</v>
      </c>
      <c r="I25" s="95"/>
      <c r="J25" s="95"/>
      <c r="K25" s="96"/>
      <c r="L25" s="77" t="s">
        <v>44</v>
      </c>
      <c r="M25" s="93"/>
      <c r="N25" s="94"/>
      <c r="O25" s="33"/>
      <c r="P25" s="6"/>
    </row>
    <row r="26" spans="1:16" ht="19.5" customHeight="1" x14ac:dyDescent="0.25">
      <c r="A26" s="1"/>
      <c r="B26" s="81"/>
      <c r="C26" s="83"/>
      <c r="D26" s="97"/>
      <c r="E26" s="8">
        <f>O25</f>
        <v>0</v>
      </c>
      <c r="F26" s="8">
        <f>O25</f>
        <v>0</v>
      </c>
      <c r="G26" s="8">
        <f>O25</f>
        <v>0</v>
      </c>
      <c r="H26" s="8">
        <f>O25</f>
        <v>0</v>
      </c>
      <c r="I26" s="8">
        <f>O25</f>
        <v>0</v>
      </c>
      <c r="J26" s="8">
        <f>O25</f>
        <v>0</v>
      </c>
      <c r="K26" s="9">
        <f>O25</f>
        <v>0</v>
      </c>
      <c r="L26" s="9">
        <f>O25</f>
        <v>0</v>
      </c>
      <c r="M26" s="9">
        <f>O25</f>
        <v>0</v>
      </c>
      <c r="N26" s="9">
        <f>O25</f>
        <v>0</v>
      </c>
      <c r="O26" s="30"/>
      <c r="P26" s="1"/>
    </row>
    <row r="27" spans="1:16" ht="9" customHeight="1" x14ac:dyDescent="0.25">
      <c r="A27" s="1"/>
      <c r="B27" s="15"/>
      <c r="C27" s="16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31"/>
      <c r="P27" s="1"/>
    </row>
    <row r="28" spans="1:16" ht="75" customHeight="1" x14ac:dyDescent="0.25">
      <c r="A28" s="1"/>
      <c r="B28" s="80" t="s">
        <v>16</v>
      </c>
      <c r="C28" s="82">
        <v>7</v>
      </c>
      <c r="D28" s="84" t="s">
        <v>45</v>
      </c>
      <c r="E28" s="77" t="s">
        <v>46</v>
      </c>
      <c r="F28" s="78"/>
      <c r="G28" s="79"/>
      <c r="H28" s="86" t="s">
        <v>47</v>
      </c>
      <c r="I28" s="87"/>
      <c r="J28" s="87"/>
      <c r="K28" s="88"/>
      <c r="L28" s="77" t="s">
        <v>48</v>
      </c>
      <c r="M28" s="78"/>
      <c r="N28" s="79"/>
      <c r="O28" s="33"/>
      <c r="P28" s="1"/>
    </row>
    <row r="29" spans="1:16" ht="18.75" customHeight="1" x14ac:dyDescent="0.25">
      <c r="A29" s="1"/>
      <c r="B29" s="81"/>
      <c r="C29" s="83"/>
      <c r="D29" s="85"/>
      <c r="E29" s="8">
        <f>O28</f>
        <v>0</v>
      </c>
      <c r="F29" s="8">
        <f>O28</f>
        <v>0</v>
      </c>
      <c r="G29" s="8">
        <f>O28</f>
        <v>0</v>
      </c>
      <c r="H29" s="8">
        <f>O28</f>
        <v>0</v>
      </c>
      <c r="I29" s="8">
        <f>O28</f>
        <v>0</v>
      </c>
      <c r="J29" s="8">
        <f>O28</f>
        <v>0</v>
      </c>
      <c r="K29" s="9">
        <f>O28</f>
        <v>0</v>
      </c>
      <c r="L29" s="9">
        <f>O28</f>
        <v>0</v>
      </c>
      <c r="M29" s="9">
        <f>O28</f>
        <v>0</v>
      </c>
      <c r="N29" s="9">
        <f>O28</f>
        <v>0</v>
      </c>
      <c r="O29" s="30"/>
      <c r="P29" s="1"/>
    </row>
    <row r="30" spans="1:16" ht="9" customHeight="1" x14ac:dyDescent="0.25">
      <c r="A30" s="1"/>
      <c r="B30" s="10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31"/>
      <c r="P30" s="1"/>
    </row>
    <row r="31" spans="1:16" s="7" customFormat="1" ht="75" customHeight="1" x14ac:dyDescent="0.25">
      <c r="A31" s="6"/>
      <c r="B31" s="80" t="s">
        <v>15</v>
      </c>
      <c r="C31" s="82">
        <v>8</v>
      </c>
      <c r="D31" s="84" t="s">
        <v>49</v>
      </c>
      <c r="E31" s="77" t="s">
        <v>50</v>
      </c>
      <c r="F31" s="93"/>
      <c r="G31" s="94"/>
      <c r="H31" s="86" t="s">
        <v>51</v>
      </c>
      <c r="I31" s="95"/>
      <c r="J31" s="95"/>
      <c r="K31" s="96"/>
      <c r="L31" s="77" t="s">
        <v>52</v>
      </c>
      <c r="M31" s="78"/>
      <c r="N31" s="79"/>
      <c r="O31" s="33"/>
      <c r="P31" s="6"/>
    </row>
    <row r="32" spans="1:16" ht="15" customHeight="1" x14ac:dyDescent="0.25">
      <c r="A32" s="1"/>
      <c r="B32" s="81"/>
      <c r="C32" s="83"/>
      <c r="D32" s="85"/>
      <c r="E32" s="8">
        <f>O31</f>
        <v>0</v>
      </c>
      <c r="F32" s="8">
        <f>O31</f>
        <v>0</v>
      </c>
      <c r="G32" s="8">
        <f>O31</f>
        <v>0</v>
      </c>
      <c r="H32" s="8">
        <f>O31</f>
        <v>0</v>
      </c>
      <c r="I32" s="8">
        <f>O31</f>
        <v>0</v>
      </c>
      <c r="J32" s="8">
        <f>O31</f>
        <v>0</v>
      </c>
      <c r="K32" s="9">
        <f>O31</f>
        <v>0</v>
      </c>
      <c r="L32" s="9">
        <f>O31</f>
        <v>0</v>
      </c>
      <c r="M32" s="9">
        <f>O31</f>
        <v>0</v>
      </c>
      <c r="N32" s="9">
        <f>O31</f>
        <v>0</v>
      </c>
      <c r="O32" s="30"/>
      <c r="P32" s="1"/>
    </row>
    <row r="33" spans="1:16" ht="9" customHeight="1" x14ac:dyDescent="0.25">
      <c r="A33" s="1"/>
      <c r="B33" s="10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31"/>
      <c r="P33" s="1"/>
    </row>
    <row r="34" spans="1:16" ht="75" customHeight="1" x14ac:dyDescent="0.25">
      <c r="A34" s="1"/>
      <c r="B34" s="80" t="s">
        <v>17</v>
      </c>
      <c r="C34" s="82">
        <v>9</v>
      </c>
      <c r="D34" s="84" t="s">
        <v>53</v>
      </c>
      <c r="E34" s="77" t="s">
        <v>54</v>
      </c>
      <c r="F34" s="78"/>
      <c r="G34" s="79"/>
      <c r="H34" s="86" t="s">
        <v>55</v>
      </c>
      <c r="I34" s="87"/>
      <c r="J34" s="87"/>
      <c r="K34" s="88"/>
      <c r="L34" s="77" t="s">
        <v>56</v>
      </c>
      <c r="M34" s="78"/>
      <c r="N34" s="79"/>
      <c r="O34" s="33"/>
      <c r="P34" s="1"/>
    </row>
    <row r="35" spans="1:16" ht="18.75" customHeight="1" x14ac:dyDescent="0.25">
      <c r="A35" s="1"/>
      <c r="B35" s="81"/>
      <c r="C35" s="83"/>
      <c r="D35" s="85"/>
      <c r="E35" s="8">
        <f>O34</f>
        <v>0</v>
      </c>
      <c r="F35" s="8">
        <f>O34</f>
        <v>0</v>
      </c>
      <c r="G35" s="8">
        <f>O34</f>
        <v>0</v>
      </c>
      <c r="H35" s="8">
        <f>O34</f>
        <v>0</v>
      </c>
      <c r="I35" s="8">
        <f>O34</f>
        <v>0</v>
      </c>
      <c r="J35" s="8">
        <f>O34</f>
        <v>0</v>
      </c>
      <c r="K35" s="9">
        <f>O34</f>
        <v>0</v>
      </c>
      <c r="L35" s="9">
        <f>O34</f>
        <v>0</v>
      </c>
      <c r="M35" s="9">
        <f>O34</f>
        <v>0</v>
      </c>
      <c r="N35" s="9">
        <f>O34</f>
        <v>0</v>
      </c>
      <c r="O35" s="30"/>
      <c r="P35" s="1"/>
    </row>
    <row r="36" spans="1:16" ht="9" customHeight="1" x14ac:dyDescent="0.25">
      <c r="A36" s="1"/>
      <c r="B36" s="10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31"/>
      <c r="P36" s="1"/>
    </row>
    <row r="37" spans="1:16" ht="75" customHeight="1" x14ac:dyDescent="0.25">
      <c r="A37" s="1"/>
      <c r="B37" s="80" t="s">
        <v>18</v>
      </c>
      <c r="C37" s="82">
        <v>10</v>
      </c>
      <c r="D37" s="84" t="s">
        <v>57</v>
      </c>
      <c r="E37" s="77" t="s">
        <v>58</v>
      </c>
      <c r="F37" s="78"/>
      <c r="G37" s="79"/>
      <c r="H37" s="86" t="s">
        <v>59</v>
      </c>
      <c r="I37" s="87"/>
      <c r="J37" s="87"/>
      <c r="K37" s="88"/>
      <c r="L37" s="77" t="s">
        <v>60</v>
      </c>
      <c r="M37" s="78"/>
      <c r="N37" s="79"/>
      <c r="O37" s="33"/>
      <c r="P37" s="1"/>
    </row>
    <row r="38" spans="1:16" ht="20.25" customHeight="1" x14ac:dyDescent="0.25">
      <c r="A38" s="1"/>
      <c r="B38" s="81"/>
      <c r="C38" s="83"/>
      <c r="D38" s="85"/>
      <c r="E38" s="8">
        <f>O37</f>
        <v>0</v>
      </c>
      <c r="F38" s="8">
        <f>O37</f>
        <v>0</v>
      </c>
      <c r="G38" s="8">
        <f>O37</f>
        <v>0</v>
      </c>
      <c r="H38" s="8">
        <f>O37</f>
        <v>0</v>
      </c>
      <c r="I38" s="8">
        <f>O37</f>
        <v>0</v>
      </c>
      <c r="J38" s="8">
        <f>O37</f>
        <v>0</v>
      </c>
      <c r="K38" s="9">
        <f>O37</f>
        <v>0</v>
      </c>
      <c r="L38" s="9">
        <f>O37</f>
        <v>0</v>
      </c>
      <c r="M38" s="9">
        <f>O37</f>
        <v>0</v>
      </c>
      <c r="N38" s="9">
        <f>O37</f>
        <v>0</v>
      </c>
      <c r="O38" s="30"/>
      <c r="P38" s="1"/>
    </row>
    <row r="39" spans="1:16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31"/>
      <c r="P39" s="1"/>
    </row>
    <row r="40" spans="1:16" ht="30" customHeight="1" x14ac:dyDescent="0.25">
      <c r="A40" s="1"/>
      <c r="B40" s="1"/>
      <c r="C40" s="1"/>
      <c r="D40" s="133" t="s">
        <v>19</v>
      </c>
      <c r="E40" s="134"/>
      <c r="F40" s="91" t="str">
        <f>'5S-Chart'!D66</f>
        <v>data missing</v>
      </c>
      <c r="G40" s="92"/>
      <c r="H40" s="1"/>
      <c r="I40" s="1"/>
      <c r="J40" s="89" t="s">
        <v>20</v>
      </c>
      <c r="K40" s="89"/>
      <c r="L40" s="89"/>
      <c r="M40" s="90"/>
      <c r="N40" s="91" t="str">
        <f>IF(OR(O10= "", O13="", O16="", O19="", O22="", O25="", O28="", O31="", O34="", O37=""), "data missing", (O10+ O13+ O16+ O19+ O22+ O25+ O28+ O31+ O34+ O37))</f>
        <v>data missing</v>
      </c>
      <c r="O40" s="92"/>
      <c r="P40" s="1"/>
    </row>
    <row r="41" spans="1:16" ht="12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31"/>
      <c r="P41" s="1"/>
    </row>
  </sheetData>
  <sheetProtection algorithmName="SHA-512" hashValue="xK8b6j/97ZDJIjLxvZtKZwJ1KwHCR9tIvKgyNkKFxXIHqegkqtDtlP10UNzV440fZINAKTkMWU226u+m1jD9Dg==" saltValue="gxkRQKRW/eWV2VDn/HD94w==" spinCount="100000" sheet="1" formatCells="0" formatColumns="0" formatRows="0"/>
  <mergeCells count="73">
    <mergeCell ref="L10:N10"/>
    <mergeCell ref="E3:N3"/>
    <mergeCell ref="F40:G40"/>
    <mergeCell ref="N40:O40"/>
    <mergeCell ref="B2:N2"/>
    <mergeCell ref="B10:B11"/>
    <mergeCell ref="C10:C11"/>
    <mergeCell ref="D10:D11"/>
    <mergeCell ref="E10:G10"/>
    <mergeCell ref="H10:K10"/>
    <mergeCell ref="L16:N16"/>
    <mergeCell ref="B13:B14"/>
    <mergeCell ref="C13:C14"/>
    <mergeCell ref="D13:D14"/>
    <mergeCell ref="E13:G13"/>
    <mergeCell ref="H13:K13"/>
    <mergeCell ref="L13:N13"/>
    <mergeCell ref="B16:B17"/>
    <mergeCell ref="C16:C17"/>
    <mergeCell ref="D16:D17"/>
    <mergeCell ref="E16:G16"/>
    <mergeCell ref="H16:K16"/>
    <mergeCell ref="L22:N22"/>
    <mergeCell ref="B19:B20"/>
    <mergeCell ref="C19:C20"/>
    <mergeCell ref="D19:D20"/>
    <mergeCell ref="E19:G19"/>
    <mergeCell ref="H19:K19"/>
    <mergeCell ref="L19:N19"/>
    <mergeCell ref="B22:B23"/>
    <mergeCell ref="C22:C23"/>
    <mergeCell ref="D22:D23"/>
    <mergeCell ref="E22:G22"/>
    <mergeCell ref="H22:K22"/>
    <mergeCell ref="L28:N28"/>
    <mergeCell ref="B25:B26"/>
    <mergeCell ref="C25:C26"/>
    <mergeCell ref="D25:D26"/>
    <mergeCell ref="E25:G25"/>
    <mergeCell ref="H25:K25"/>
    <mergeCell ref="L25:N25"/>
    <mergeCell ref="B28:B29"/>
    <mergeCell ref="C28:C29"/>
    <mergeCell ref="D28:D29"/>
    <mergeCell ref="E28:G28"/>
    <mergeCell ref="H28:K28"/>
    <mergeCell ref="L31:N31"/>
    <mergeCell ref="B34:B35"/>
    <mergeCell ref="C34:C35"/>
    <mergeCell ref="D34:D35"/>
    <mergeCell ref="E34:G34"/>
    <mergeCell ref="H34:K34"/>
    <mergeCell ref="B31:B32"/>
    <mergeCell ref="C31:C32"/>
    <mergeCell ref="D31:D32"/>
    <mergeCell ref="E31:G31"/>
    <mergeCell ref="H31:K31"/>
    <mergeCell ref="C7:C8"/>
    <mergeCell ref="B7:B8"/>
    <mergeCell ref="E4:N4"/>
    <mergeCell ref="D40:E40"/>
    <mergeCell ref="J40:M40"/>
    <mergeCell ref="L7:N7"/>
    <mergeCell ref="H7:K7"/>
    <mergeCell ref="E7:G7"/>
    <mergeCell ref="D7:D8"/>
    <mergeCell ref="B37:B38"/>
    <mergeCell ref="C37:C38"/>
    <mergeCell ref="D37:D38"/>
    <mergeCell ref="E37:G37"/>
    <mergeCell ref="H37:K37"/>
    <mergeCell ref="L37:N37"/>
    <mergeCell ref="L34:N34"/>
  </mergeCells>
  <conditionalFormatting sqref="G38 G32 G35 G29 G17 G23 G20 G14 G11 G26">
    <cfRule type="cellIs" dxfId="79" priority="13" stopIfTrue="1" operator="greaterThan">
      <formula>2</formula>
    </cfRule>
  </conditionalFormatting>
  <conditionalFormatting sqref="H38 H32 H35 H29 H17 H23 H20 H14 H11 H26">
    <cfRule type="cellIs" dxfId="78" priority="14" stopIfTrue="1" operator="greaterThan">
      <formula>3</formula>
    </cfRule>
  </conditionalFormatting>
  <conditionalFormatting sqref="I38 I32 I35 I29 I17 I23 I20 I14 I11 I26">
    <cfRule type="cellIs" dxfId="77" priority="15" stopIfTrue="1" operator="greaterThan">
      <formula>4</formula>
    </cfRule>
  </conditionalFormatting>
  <conditionalFormatting sqref="J38 J32 J35 J29 J17 J23 J20 J14 J11 J26">
    <cfRule type="cellIs" dxfId="76" priority="16" stopIfTrue="1" operator="greaterThan">
      <formula>5</formula>
    </cfRule>
  </conditionalFormatting>
  <conditionalFormatting sqref="K38 K32 K35 K29 K17 K23 K20 K14 K11 K26">
    <cfRule type="cellIs" dxfId="75" priority="17" stopIfTrue="1" operator="greaterThan">
      <formula>6</formula>
    </cfRule>
  </conditionalFormatting>
  <conditionalFormatting sqref="L38 L32 L35 L29 L17 L23 L20 L14 L11 L26">
    <cfRule type="cellIs" dxfId="74" priority="18" stopIfTrue="1" operator="greaterThan">
      <formula>7</formula>
    </cfRule>
  </conditionalFormatting>
  <conditionalFormatting sqref="M38 M32 M35 M29 M17 M23 M20 M14 M11 M26">
    <cfRule type="cellIs" dxfId="73" priority="19" stopIfTrue="1" operator="greaterThan">
      <formula>8</formula>
    </cfRule>
  </conditionalFormatting>
  <conditionalFormatting sqref="N38 N32 N35 N29 N17 N23 N20 N14 N11 N26">
    <cfRule type="cellIs" dxfId="72" priority="20" stopIfTrue="1" operator="greaterThan">
      <formula>9</formula>
    </cfRule>
  </conditionalFormatting>
  <conditionalFormatting sqref="E38 E32 E35 E29 E17 E23 E20 E14 E11 E26">
    <cfRule type="cellIs" dxfId="71" priority="21" stopIfTrue="1" operator="greaterThan">
      <formula>0</formula>
    </cfRule>
  </conditionalFormatting>
  <conditionalFormatting sqref="F38 F32 F35 F29 F17 F23 F20 F14 F11 F26">
    <cfRule type="cellIs" dxfId="70" priority="22" stopIfTrue="1" operator="greaterThan">
      <formula>1</formula>
    </cfRule>
  </conditionalFormatting>
  <conditionalFormatting sqref="N40">
    <cfRule type="cellIs" dxfId="69" priority="4" stopIfTrue="1" operator="between">
      <formula>1</formula>
      <formula>33</formula>
    </cfRule>
    <cfRule type="cellIs" dxfId="68" priority="5" stopIfTrue="1" operator="between">
      <formula>34</formula>
      <formula>66</formula>
    </cfRule>
    <cfRule type="cellIs" dxfId="67" priority="6" stopIfTrue="1" operator="between">
      <formula>67</formula>
      <formula>100</formula>
    </cfRule>
  </conditionalFormatting>
  <conditionalFormatting sqref="F40">
    <cfRule type="cellIs" dxfId="66" priority="1" stopIfTrue="1" operator="between">
      <formula>1</formula>
      <formula>33</formula>
    </cfRule>
    <cfRule type="cellIs" dxfId="65" priority="2" stopIfTrue="1" operator="between">
      <formula>34</formula>
      <formula>66</formula>
    </cfRule>
    <cfRule type="cellIs" dxfId="64" priority="3" stopIfTrue="1" operator="between">
      <formula>67</formula>
      <formula>100</formula>
    </cfRule>
  </conditionalFormatting>
  <dataValidations count="1">
    <dataValidation type="whole" allowBlank="1" showInputMessage="1" showErrorMessage="1" errorTitle="value out of range" error="please enter a value between 1 and 10" sqref="O10 O13 O16 O19 O22 O25 O28 O31 O34 O37" xr:uid="{A8D8B4A8-E891-42D2-B6FC-3C1A996103BC}">
      <formula1>1</formula1>
      <formula2>10</formula2>
    </dataValidation>
  </dataValidations>
  <pageMargins left="0.47244094488188981" right="0.19685039370078741" top="0.51181102362204722" bottom="0.39370078740157483" header="0.27559055118110237" footer="0.15748031496062992"/>
  <pageSetup paperSize="9" scale="57" orientation="portrait" r:id="rId1"/>
  <headerFooter alignWithMargins="0">
    <oddHeader>&amp;L&amp;"-,Fett"&amp;12soft&amp;"-,Standard"Logik&amp;C&amp;A&amp;RCopyright Dr. Reiner Hutwelker</oddHeader>
    <oddFooter>&amp;L&amp;12&amp;F&amp;C&amp;12&amp;D&amp;R&amp;12page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E022F-D144-43DC-AFC2-73F92A5BF301}">
  <sheetPr>
    <tabColor rgb="FFFFFF00"/>
    <pageSetUpPr fitToPage="1"/>
  </sheetPr>
  <dimension ref="A1:I40"/>
  <sheetViews>
    <sheetView zoomScaleNormal="100" workbookViewId="0">
      <selection activeCell="E4" sqref="E4:H4"/>
    </sheetView>
  </sheetViews>
  <sheetFormatPr baseColWidth="10" defaultRowHeight="12.5" x14ac:dyDescent="0.25"/>
  <cols>
    <col min="1" max="1" width="1.54296875" style="2" customWidth="1"/>
    <col min="2" max="2" width="7.54296875" style="2" customWidth="1"/>
    <col min="3" max="3" width="5.453125" style="2" customWidth="1"/>
    <col min="4" max="4" width="38.1796875" style="2" customWidth="1"/>
    <col min="5" max="5" width="59.81640625" style="2" customWidth="1"/>
    <col min="6" max="8" width="10.90625" style="2"/>
    <col min="9" max="9" width="1.7265625" style="2" customWidth="1"/>
    <col min="10" max="256" width="10.90625" style="2"/>
    <col min="257" max="257" width="1.54296875" style="2" customWidth="1"/>
    <col min="258" max="258" width="7.54296875" style="2" customWidth="1"/>
    <col min="259" max="259" width="5.453125" style="2" customWidth="1"/>
    <col min="260" max="260" width="38.1796875" style="2" customWidth="1"/>
    <col min="261" max="261" width="59.81640625" style="2" customWidth="1"/>
    <col min="262" max="264" width="10.90625" style="2"/>
    <col min="265" max="265" width="1.7265625" style="2" customWidth="1"/>
    <col min="266" max="512" width="10.90625" style="2"/>
    <col min="513" max="513" width="1.54296875" style="2" customWidth="1"/>
    <col min="514" max="514" width="7.54296875" style="2" customWidth="1"/>
    <col min="515" max="515" width="5.453125" style="2" customWidth="1"/>
    <col min="516" max="516" width="38.1796875" style="2" customWidth="1"/>
    <col min="517" max="517" width="59.81640625" style="2" customWidth="1"/>
    <col min="518" max="520" width="10.90625" style="2"/>
    <col min="521" max="521" width="1.7265625" style="2" customWidth="1"/>
    <col min="522" max="768" width="10.90625" style="2"/>
    <col min="769" max="769" width="1.54296875" style="2" customWidth="1"/>
    <col min="770" max="770" width="7.54296875" style="2" customWidth="1"/>
    <col min="771" max="771" width="5.453125" style="2" customWidth="1"/>
    <col min="772" max="772" width="38.1796875" style="2" customWidth="1"/>
    <col min="773" max="773" width="59.81640625" style="2" customWidth="1"/>
    <col min="774" max="776" width="10.90625" style="2"/>
    <col min="777" max="777" width="1.7265625" style="2" customWidth="1"/>
    <col min="778" max="1024" width="10.90625" style="2"/>
    <col min="1025" max="1025" width="1.54296875" style="2" customWidth="1"/>
    <col min="1026" max="1026" width="7.54296875" style="2" customWidth="1"/>
    <col min="1027" max="1027" width="5.453125" style="2" customWidth="1"/>
    <col min="1028" max="1028" width="38.1796875" style="2" customWidth="1"/>
    <col min="1029" max="1029" width="59.81640625" style="2" customWidth="1"/>
    <col min="1030" max="1032" width="10.90625" style="2"/>
    <col min="1033" max="1033" width="1.7265625" style="2" customWidth="1"/>
    <col min="1034" max="1280" width="10.90625" style="2"/>
    <col min="1281" max="1281" width="1.54296875" style="2" customWidth="1"/>
    <col min="1282" max="1282" width="7.54296875" style="2" customWidth="1"/>
    <col min="1283" max="1283" width="5.453125" style="2" customWidth="1"/>
    <col min="1284" max="1284" width="38.1796875" style="2" customWidth="1"/>
    <col min="1285" max="1285" width="59.81640625" style="2" customWidth="1"/>
    <col min="1286" max="1288" width="10.90625" style="2"/>
    <col min="1289" max="1289" width="1.7265625" style="2" customWidth="1"/>
    <col min="1290" max="1536" width="10.90625" style="2"/>
    <col min="1537" max="1537" width="1.54296875" style="2" customWidth="1"/>
    <col min="1538" max="1538" width="7.54296875" style="2" customWidth="1"/>
    <col min="1539" max="1539" width="5.453125" style="2" customWidth="1"/>
    <col min="1540" max="1540" width="38.1796875" style="2" customWidth="1"/>
    <col min="1541" max="1541" width="59.81640625" style="2" customWidth="1"/>
    <col min="1542" max="1544" width="10.90625" style="2"/>
    <col min="1545" max="1545" width="1.7265625" style="2" customWidth="1"/>
    <col min="1546" max="1792" width="10.90625" style="2"/>
    <col min="1793" max="1793" width="1.54296875" style="2" customWidth="1"/>
    <col min="1794" max="1794" width="7.54296875" style="2" customWidth="1"/>
    <col min="1795" max="1795" width="5.453125" style="2" customWidth="1"/>
    <col min="1796" max="1796" width="38.1796875" style="2" customWidth="1"/>
    <col min="1797" max="1797" width="59.81640625" style="2" customWidth="1"/>
    <col min="1798" max="1800" width="10.90625" style="2"/>
    <col min="1801" max="1801" width="1.7265625" style="2" customWidth="1"/>
    <col min="1802" max="2048" width="10.90625" style="2"/>
    <col min="2049" max="2049" width="1.54296875" style="2" customWidth="1"/>
    <col min="2050" max="2050" width="7.54296875" style="2" customWidth="1"/>
    <col min="2051" max="2051" width="5.453125" style="2" customWidth="1"/>
    <col min="2052" max="2052" width="38.1796875" style="2" customWidth="1"/>
    <col min="2053" max="2053" width="59.81640625" style="2" customWidth="1"/>
    <col min="2054" max="2056" width="10.90625" style="2"/>
    <col min="2057" max="2057" width="1.7265625" style="2" customWidth="1"/>
    <col min="2058" max="2304" width="10.90625" style="2"/>
    <col min="2305" max="2305" width="1.54296875" style="2" customWidth="1"/>
    <col min="2306" max="2306" width="7.54296875" style="2" customWidth="1"/>
    <col min="2307" max="2307" width="5.453125" style="2" customWidth="1"/>
    <col min="2308" max="2308" width="38.1796875" style="2" customWidth="1"/>
    <col min="2309" max="2309" width="59.81640625" style="2" customWidth="1"/>
    <col min="2310" max="2312" width="10.90625" style="2"/>
    <col min="2313" max="2313" width="1.7265625" style="2" customWidth="1"/>
    <col min="2314" max="2560" width="10.90625" style="2"/>
    <col min="2561" max="2561" width="1.54296875" style="2" customWidth="1"/>
    <col min="2562" max="2562" width="7.54296875" style="2" customWidth="1"/>
    <col min="2563" max="2563" width="5.453125" style="2" customWidth="1"/>
    <col min="2564" max="2564" width="38.1796875" style="2" customWidth="1"/>
    <col min="2565" max="2565" width="59.81640625" style="2" customWidth="1"/>
    <col min="2566" max="2568" width="10.90625" style="2"/>
    <col min="2569" max="2569" width="1.7265625" style="2" customWidth="1"/>
    <col min="2570" max="2816" width="10.90625" style="2"/>
    <col min="2817" max="2817" width="1.54296875" style="2" customWidth="1"/>
    <col min="2818" max="2818" width="7.54296875" style="2" customWidth="1"/>
    <col min="2819" max="2819" width="5.453125" style="2" customWidth="1"/>
    <col min="2820" max="2820" width="38.1796875" style="2" customWidth="1"/>
    <col min="2821" max="2821" width="59.81640625" style="2" customWidth="1"/>
    <col min="2822" max="2824" width="10.90625" style="2"/>
    <col min="2825" max="2825" width="1.7265625" style="2" customWidth="1"/>
    <col min="2826" max="3072" width="10.90625" style="2"/>
    <col min="3073" max="3073" width="1.54296875" style="2" customWidth="1"/>
    <col min="3074" max="3074" width="7.54296875" style="2" customWidth="1"/>
    <col min="3075" max="3075" width="5.453125" style="2" customWidth="1"/>
    <col min="3076" max="3076" width="38.1796875" style="2" customWidth="1"/>
    <col min="3077" max="3077" width="59.81640625" style="2" customWidth="1"/>
    <col min="3078" max="3080" width="10.90625" style="2"/>
    <col min="3081" max="3081" width="1.7265625" style="2" customWidth="1"/>
    <col min="3082" max="3328" width="10.90625" style="2"/>
    <col min="3329" max="3329" width="1.54296875" style="2" customWidth="1"/>
    <col min="3330" max="3330" width="7.54296875" style="2" customWidth="1"/>
    <col min="3331" max="3331" width="5.453125" style="2" customWidth="1"/>
    <col min="3332" max="3332" width="38.1796875" style="2" customWidth="1"/>
    <col min="3333" max="3333" width="59.81640625" style="2" customWidth="1"/>
    <col min="3334" max="3336" width="10.90625" style="2"/>
    <col min="3337" max="3337" width="1.7265625" style="2" customWidth="1"/>
    <col min="3338" max="3584" width="10.90625" style="2"/>
    <col min="3585" max="3585" width="1.54296875" style="2" customWidth="1"/>
    <col min="3586" max="3586" width="7.54296875" style="2" customWidth="1"/>
    <col min="3587" max="3587" width="5.453125" style="2" customWidth="1"/>
    <col min="3588" max="3588" width="38.1796875" style="2" customWidth="1"/>
    <col min="3589" max="3589" width="59.81640625" style="2" customWidth="1"/>
    <col min="3590" max="3592" width="10.90625" style="2"/>
    <col min="3593" max="3593" width="1.7265625" style="2" customWidth="1"/>
    <col min="3594" max="3840" width="10.90625" style="2"/>
    <col min="3841" max="3841" width="1.54296875" style="2" customWidth="1"/>
    <col min="3842" max="3842" width="7.54296875" style="2" customWidth="1"/>
    <col min="3843" max="3843" width="5.453125" style="2" customWidth="1"/>
    <col min="3844" max="3844" width="38.1796875" style="2" customWidth="1"/>
    <col min="3845" max="3845" width="59.81640625" style="2" customWidth="1"/>
    <col min="3846" max="3848" width="10.90625" style="2"/>
    <col min="3849" max="3849" width="1.7265625" style="2" customWidth="1"/>
    <col min="3850" max="4096" width="10.90625" style="2"/>
    <col min="4097" max="4097" width="1.54296875" style="2" customWidth="1"/>
    <col min="4098" max="4098" width="7.54296875" style="2" customWidth="1"/>
    <col min="4099" max="4099" width="5.453125" style="2" customWidth="1"/>
    <col min="4100" max="4100" width="38.1796875" style="2" customWidth="1"/>
    <col min="4101" max="4101" width="59.81640625" style="2" customWidth="1"/>
    <col min="4102" max="4104" width="10.90625" style="2"/>
    <col min="4105" max="4105" width="1.7265625" style="2" customWidth="1"/>
    <col min="4106" max="4352" width="10.90625" style="2"/>
    <col min="4353" max="4353" width="1.54296875" style="2" customWidth="1"/>
    <col min="4354" max="4354" width="7.54296875" style="2" customWidth="1"/>
    <col min="4355" max="4355" width="5.453125" style="2" customWidth="1"/>
    <col min="4356" max="4356" width="38.1796875" style="2" customWidth="1"/>
    <col min="4357" max="4357" width="59.81640625" style="2" customWidth="1"/>
    <col min="4358" max="4360" width="10.90625" style="2"/>
    <col min="4361" max="4361" width="1.7265625" style="2" customWidth="1"/>
    <col min="4362" max="4608" width="10.90625" style="2"/>
    <col min="4609" max="4609" width="1.54296875" style="2" customWidth="1"/>
    <col min="4610" max="4610" width="7.54296875" style="2" customWidth="1"/>
    <col min="4611" max="4611" width="5.453125" style="2" customWidth="1"/>
    <col min="4612" max="4612" width="38.1796875" style="2" customWidth="1"/>
    <col min="4613" max="4613" width="59.81640625" style="2" customWidth="1"/>
    <col min="4614" max="4616" width="10.90625" style="2"/>
    <col min="4617" max="4617" width="1.7265625" style="2" customWidth="1"/>
    <col min="4618" max="4864" width="10.90625" style="2"/>
    <col min="4865" max="4865" width="1.54296875" style="2" customWidth="1"/>
    <col min="4866" max="4866" width="7.54296875" style="2" customWidth="1"/>
    <col min="4867" max="4867" width="5.453125" style="2" customWidth="1"/>
    <col min="4868" max="4868" width="38.1796875" style="2" customWidth="1"/>
    <col min="4869" max="4869" width="59.81640625" style="2" customWidth="1"/>
    <col min="4870" max="4872" width="10.90625" style="2"/>
    <col min="4873" max="4873" width="1.7265625" style="2" customWidth="1"/>
    <col min="4874" max="5120" width="10.90625" style="2"/>
    <col min="5121" max="5121" width="1.54296875" style="2" customWidth="1"/>
    <col min="5122" max="5122" width="7.54296875" style="2" customWidth="1"/>
    <col min="5123" max="5123" width="5.453125" style="2" customWidth="1"/>
    <col min="5124" max="5124" width="38.1796875" style="2" customWidth="1"/>
    <col min="5125" max="5125" width="59.81640625" style="2" customWidth="1"/>
    <col min="5126" max="5128" width="10.90625" style="2"/>
    <col min="5129" max="5129" width="1.7265625" style="2" customWidth="1"/>
    <col min="5130" max="5376" width="10.90625" style="2"/>
    <col min="5377" max="5377" width="1.54296875" style="2" customWidth="1"/>
    <col min="5378" max="5378" width="7.54296875" style="2" customWidth="1"/>
    <col min="5379" max="5379" width="5.453125" style="2" customWidth="1"/>
    <col min="5380" max="5380" width="38.1796875" style="2" customWidth="1"/>
    <col min="5381" max="5381" width="59.81640625" style="2" customWidth="1"/>
    <col min="5382" max="5384" width="10.90625" style="2"/>
    <col min="5385" max="5385" width="1.7265625" style="2" customWidth="1"/>
    <col min="5386" max="5632" width="10.90625" style="2"/>
    <col min="5633" max="5633" width="1.54296875" style="2" customWidth="1"/>
    <col min="5634" max="5634" width="7.54296875" style="2" customWidth="1"/>
    <col min="5635" max="5635" width="5.453125" style="2" customWidth="1"/>
    <col min="5636" max="5636" width="38.1796875" style="2" customWidth="1"/>
    <col min="5637" max="5637" width="59.81640625" style="2" customWidth="1"/>
    <col min="5638" max="5640" width="10.90625" style="2"/>
    <col min="5641" max="5641" width="1.7265625" style="2" customWidth="1"/>
    <col min="5642" max="5888" width="10.90625" style="2"/>
    <col min="5889" max="5889" width="1.54296875" style="2" customWidth="1"/>
    <col min="5890" max="5890" width="7.54296875" style="2" customWidth="1"/>
    <col min="5891" max="5891" width="5.453125" style="2" customWidth="1"/>
    <col min="5892" max="5892" width="38.1796875" style="2" customWidth="1"/>
    <col min="5893" max="5893" width="59.81640625" style="2" customWidth="1"/>
    <col min="5894" max="5896" width="10.90625" style="2"/>
    <col min="5897" max="5897" width="1.7265625" style="2" customWidth="1"/>
    <col min="5898" max="6144" width="10.90625" style="2"/>
    <col min="6145" max="6145" width="1.54296875" style="2" customWidth="1"/>
    <col min="6146" max="6146" width="7.54296875" style="2" customWidth="1"/>
    <col min="6147" max="6147" width="5.453125" style="2" customWidth="1"/>
    <col min="6148" max="6148" width="38.1796875" style="2" customWidth="1"/>
    <col min="6149" max="6149" width="59.81640625" style="2" customWidth="1"/>
    <col min="6150" max="6152" width="10.90625" style="2"/>
    <col min="6153" max="6153" width="1.7265625" style="2" customWidth="1"/>
    <col min="6154" max="6400" width="10.90625" style="2"/>
    <col min="6401" max="6401" width="1.54296875" style="2" customWidth="1"/>
    <col min="6402" max="6402" width="7.54296875" style="2" customWidth="1"/>
    <col min="6403" max="6403" width="5.453125" style="2" customWidth="1"/>
    <col min="6404" max="6404" width="38.1796875" style="2" customWidth="1"/>
    <col min="6405" max="6405" width="59.81640625" style="2" customWidth="1"/>
    <col min="6406" max="6408" width="10.90625" style="2"/>
    <col min="6409" max="6409" width="1.7265625" style="2" customWidth="1"/>
    <col min="6410" max="6656" width="10.90625" style="2"/>
    <col min="6657" max="6657" width="1.54296875" style="2" customWidth="1"/>
    <col min="6658" max="6658" width="7.54296875" style="2" customWidth="1"/>
    <col min="6659" max="6659" width="5.453125" style="2" customWidth="1"/>
    <col min="6660" max="6660" width="38.1796875" style="2" customWidth="1"/>
    <col min="6661" max="6661" width="59.81640625" style="2" customWidth="1"/>
    <col min="6662" max="6664" width="10.90625" style="2"/>
    <col min="6665" max="6665" width="1.7265625" style="2" customWidth="1"/>
    <col min="6666" max="6912" width="10.90625" style="2"/>
    <col min="6913" max="6913" width="1.54296875" style="2" customWidth="1"/>
    <col min="6914" max="6914" width="7.54296875" style="2" customWidth="1"/>
    <col min="6915" max="6915" width="5.453125" style="2" customWidth="1"/>
    <col min="6916" max="6916" width="38.1796875" style="2" customWidth="1"/>
    <col min="6917" max="6917" width="59.81640625" style="2" customWidth="1"/>
    <col min="6918" max="6920" width="10.90625" style="2"/>
    <col min="6921" max="6921" width="1.7265625" style="2" customWidth="1"/>
    <col min="6922" max="7168" width="10.90625" style="2"/>
    <col min="7169" max="7169" width="1.54296875" style="2" customWidth="1"/>
    <col min="7170" max="7170" width="7.54296875" style="2" customWidth="1"/>
    <col min="7171" max="7171" width="5.453125" style="2" customWidth="1"/>
    <col min="7172" max="7172" width="38.1796875" style="2" customWidth="1"/>
    <col min="7173" max="7173" width="59.81640625" style="2" customWidth="1"/>
    <col min="7174" max="7176" width="10.90625" style="2"/>
    <col min="7177" max="7177" width="1.7265625" style="2" customWidth="1"/>
    <col min="7178" max="7424" width="10.90625" style="2"/>
    <col min="7425" max="7425" width="1.54296875" style="2" customWidth="1"/>
    <col min="7426" max="7426" width="7.54296875" style="2" customWidth="1"/>
    <col min="7427" max="7427" width="5.453125" style="2" customWidth="1"/>
    <col min="7428" max="7428" width="38.1796875" style="2" customWidth="1"/>
    <col min="7429" max="7429" width="59.81640625" style="2" customWidth="1"/>
    <col min="7430" max="7432" width="10.90625" style="2"/>
    <col min="7433" max="7433" width="1.7265625" style="2" customWidth="1"/>
    <col min="7434" max="7680" width="10.90625" style="2"/>
    <col min="7681" max="7681" width="1.54296875" style="2" customWidth="1"/>
    <col min="7682" max="7682" width="7.54296875" style="2" customWidth="1"/>
    <col min="7683" max="7683" width="5.453125" style="2" customWidth="1"/>
    <col min="7684" max="7684" width="38.1796875" style="2" customWidth="1"/>
    <col min="7685" max="7685" width="59.81640625" style="2" customWidth="1"/>
    <col min="7686" max="7688" width="10.90625" style="2"/>
    <col min="7689" max="7689" width="1.7265625" style="2" customWidth="1"/>
    <col min="7690" max="7936" width="10.90625" style="2"/>
    <col min="7937" max="7937" width="1.54296875" style="2" customWidth="1"/>
    <col min="7938" max="7938" width="7.54296875" style="2" customWidth="1"/>
    <col min="7939" max="7939" width="5.453125" style="2" customWidth="1"/>
    <col min="7940" max="7940" width="38.1796875" style="2" customWidth="1"/>
    <col min="7941" max="7941" width="59.81640625" style="2" customWidth="1"/>
    <col min="7942" max="7944" width="10.90625" style="2"/>
    <col min="7945" max="7945" width="1.7265625" style="2" customWidth="1"/>
    <col min="7946" max="8192" width="10.90625" style="2"/>
    <col min="8193" max="8193" width="1.54296875" style="2" customWidth="1"/>
    <col min="8194" max="8194" width="7.54296875" style="2" customWidth="1"/>
    <col min="8195" max="8195" width="5.453125" style="2" customWidth="1"/>
    <col min="8196" max="8196" width="38.1796875" style="2" customWidth="1"/>
    <col min="8197" max="8197" width="59.81640625" style="2" customWidth="1"/>
    <col min="8198" max="8200" width="10.90625" style="2"/>
    <col min="8201" max="8201" width="1.7265625" style="2" customWidth="1"/>
    <col min="8202" max="8448" width="10.90625" style="2"/>
    <col min="8449" max="8449" width="1.54296875" style="2" customWidth="1"/>
    <col min="8450" max="8450" width="7.54296875" style="2" customWidth="1"/>
    <col min="8451" max="8451" width="5.453125" style="2" customWidth="1"/>
    <col min="8452" max="8452" width="38.1796875" style="2" customWidth="1"/>
    <col min="8453" max="8453" width="59.81640625" style="2" customWidth="1"/>
    <col min="8454" max="8456" width="10.90625" style="2"/>
    <col min="8457" max="8457" width="1.7265625" style="2" customWidth="1"/>
    <col min="8458" max="8704" width="10.90625" style="2"/>
    <col min="8705" max="8705" width="1.54296875" style="2" customWidth="1"/>
    <col min="8706" max="8706" width="7.54296875" style="2" customWidth="1"/>
    <col min="8707" max="8707" width="5.453125" style="2" customWidth="1"/>
    <col min="8708" max="8708" width="38.1796875" style="2" customWidth="1"/>
    <col min="8709" max="8709" width="59.81640625" style="2" customWidth="1"/>
    <col min="8710" max="8712" width="10.90625" style="2"/>
    <col min="8713" max="8713" width="1.7265625" style="2" customWidth="1"/>
    <col min="8714" max="8960" width="10.90625" style="2"/>
    <col min="8961" max="8961" width="1.54296875" style="2" customWidth="1"/>
    <col min="8962" max="8962" width="7.54296875" style="2" customWidth="1"/>
    <col min="8963" max="8963" width="5.453125" style="2" customWidth="1"/>
    <col min="8964" max="8964" width="38.1796875" style="2" customWidth="1"/>
    <col min="8965" max="8965" width="59.81640625" style="2" customWidth="1"/>
    <col min="8966" max="8968" width="10.90625" style="2"/>
    <col min="8969" max="8969" width="1.7265625" style="2" customWidth="1"/>
    <col min="8970" max="9216" width="10.90625" style="2"/>
    <col min="9217" max="9217" width="1.54296875" style="2" customWidth="1"/>
    <col min="9218" max="9218" width="7.54296875" style="2" customWidth="1"/>
    <col min="9219" max="9219" width="5.453125" style="2" customWidth="1"/>
    <col min="9220" max="9220" width="38.1796875" style="2" customWidth="1"/>
    <col min="9221" max="9221" width="59.81640625" style="2" customWidth="1"/>
    <col min="9222" max="9224" width="10.90625" style="2"/>
    <col min="9225" max="9225" width="1.7265625" style="2" customWidth="1"/>
    <col min="9226" max="9472" width="10.90625" style="2"/>
    <col min="9473" max="9473" width="1.54296875" style="2" customWidth="1"/>
    <col min="9474" max="9474" width="7.54296875" style="2" customWidth="1"/>
    <col min="9475" max="9475" width="5.453125" style="2" customWidth="1"/>
    <col min="9476" max="9476" width="38.1796875" style="2" customWidth="1"/>
    <col min="9477" max="9477" width="59.81640625" style="2" customWidth="1"/>
    <col min="9478" max="9480" width="10.90625" style="2"/>
    <col min="9481" max="9481" width="1.7265625" style="2" customWidth="1"/>
    <col min="9482" max="9728" width="10.90625" style="2"/>
    <col min="9729" max="9729" width="1.54296875" style="2" customWidth="1"/>
    <col min="9730" max="9730" width="7.54296875" style="2" customWidth="1"/>
    <col min="9731" max="9731" width="5.453125" style="2" customWidth="1"/>
    <col min="9732" max="9732" width="38.1796875" style="2" customWidth="1"/>
    <col min="9733" max="9733" width="59.81640625" style="2" customWidth="1"/>
    <col min="9734" max="9736" width="10.90625" style="2"/>
    <col min="9737" max="9737" width="1.7265625" style="2" customWidth="1"/>
    <col min="9738" max="9984" width="10.90625" style="2"/>
    <col min="9985" max="9985" width="1.54296875" style="2" customWidth="1"/>
    <col min="9986" max="9986" width="7.54296875" style="2" customWidth="1"/>
    <col min="9987" max="9987" width="5.453125" style="2" customWidth="1"/>
    <col min="9988" max="9988" width="38.1796875" style="2" customWidth="1"/>
    <col min="9989" max="9989" width="59.81640625" style="2" customWidth="1"/>
    <col min="9990" max="9992" width="10.90625" style="2"/>
    <col min="9993" max="9993" width="1.7265625" style="2" customWidth="1"/>
    <col min="9994" max="10240" width="10.90625" style="2"/>
    <col min="10241" max="10241" width="1.54296875" style="2" customWidth="1"/>
    <col min="10242" max="10242" width="7.54296875" style="2" customWidth="1"/>
    <col min="10243" max="10243" width="5.453125" style="2" customWidth="1"/>
    <col min="10244" max="10244" width="38.1796875" style="2" customWidth="1"/>
    <col min="10245" max="10245" width="59.81640625" style="2" customWidth="1"/>
    <col min="10246" max="10248" width="10.90625" style="2"/>
    <col min="10249" max="10249" width="1.7265625" style="2" customWidth="1"/>
    <col min="10250" max="10496" width="10.90625" style="2"/>
    <col min="10497" max="10497" width="1.54296875" style="2" customWidth="1"/>
    <col min="10498" max="10498" width="7.54296875" style="2" customWidth="1"/>
    <col min="10499" max="10499" width="5.453125" style="2" customWidth="1"/>
    <col min="10500" max="10500" width="38.1796875" style="2" customWidth="1"/>
    <col min="10501" max="10501" width="59.81640625" style="2" customWidth="1"/>
    <col min="10502" max="10504" width="10.90625" style="2"/>
    <col min="10505" max="10505" width="1.7265625" style="2" customWidth="1"/>
    <col min="10506" max="10752" width="10.90625" style="2"/>
    <col min="10753" max="10753" width="1.54296875" style="2" customWidth="1"/>
    <col min="10754" max="10754" width="7.54296875" style="2" customWidth="1"/>
    <col min="10755" max="10755" width="5.453125" style="2" customWidth="1"/>
    <col min="10756" max="10756" width="38.1796875" style="2" customWidth="1"/>
    <col min="10757" max="10757" width="59.81640625" style="2" customWidth="1"/>
    <col min="10758" max="10760" width="10.90625" style="2"/>
    <col min="10761" max="10761" width="1.7265625" style="2" customWidth="1"/>
    <col min="10762" max="11008" width="10.90625" style="2"/>
    <col min="11009" max="11009" width="1.54296875" style="2" customWidth="1"/>
    <col min="11010" max="11010" width="7.54296875" style="2" customWidth="1"/>
    <col min="11011" max="11011" width="5.453125" style="2" customWidth="1"/>
    <col min="11012" max="11012" width="38.1796875" style="2" customWidth="1"/>
    <col min="11013" max="11013" width="59.81640625" style="2" customWidth="1"/>
    <col min="11014" max="11016" width="10.90625" style="2"/>
    <col min="11017" max="11017" width="1.7265625" style="2" customWidth="1"/>
    <col min="11018" max="11264" width="10.90625" style="2"/>
    <col min="11265" max="11265" width="1.54296875" style="2" customWidth="1"/>
    <col min="11266" max="11266" width="7.54296875" style="2" customWidth="1"/>
    <col min="11267" max="11267" width="5.453125" style="2" customWidth="1"/>
    <col min="11268" max="11268" width="38.1796875" style="2" customWidth="1"/>
    <col min="11269" max="11269" width="59.81640625" style="2" customWidth="1"/>
    <col min="11270" max="11272" width="10.90625" style="2"/>
    <col min="11273" max="11273" width="1.7265625" style="2" customWidth="1"/>
    <col min="11274" max="11520" width="10.90625" style="2"/>
    <col min="11521" max="11521" width="1.54296875" style="2" customWidth="1"/>
    <col min="11522" max="11522" width="7.54296875" style="2" customWidth="1"/>
    <col min="11523" max="11523" width="5.453125" style="2" customWidth="1"/>
    <col min="11524" max="11524" width="38.1796875" style="2" customWidth="1"/>
    <col min="11525" max="11525" width="59.81640625" style="2" customWidth="1"/>
    <col min="11526" max="11528" width="10.90625" style="2"/>
    <col min="11529" max="11529" width="1.7265625" style="2" customWidth="1"/>
    <col min="11530" max="11776" width="10.90625" style="2"/>
    <col min="11777" max="11777" width="1.54296875" style="2" customWidth="1"/>
    <col min="11778" max="11778" width="7.54296875" style="2" customWidth="1"/>
    <col min="11779" max="11779" width="5.453125" style="2" customWidth="1"/>
    <col min="11780" max="11780" width="38.1796875" style="2" customWidth="1"/>
    <col min="11781" max="11781" width="59.81640625" style="2" customWidth="1"/>
    <col min="11782" max="11784" width="10.90625" style="2"/>
    <col min="11785" max="11785" width="1.7265625" style="2" customWidth="1"/>
    <col min="11786" max="12032" width="10.90625" style="2"/>
    <col min="12033" max="12033" width="1.54296875" style="2" customWidth="1"/>
    <col min="12034" max="12034" width="7.54296875" style="2" customWidth="1"/>
    <col min="12035" max="12035" width="5.453125" style="2" customWidth="1"/>
    <col min="12036" max="12036" width="38.1796875" style="2" customWidth="1"/>
    <col min="12037" max="12037" width="59.81640625" style="2" customWidth="1"/>
    <col min="12038" max="12040" width="10.90625" style="2"/>
    <col min="12041" max="12041" width="1.7265625" style="2" customWidth="1"/>
    <col min="12042" max="12288" width="10.90625" style="2"/>
    <col min="12289" max="12289" width="1.54296875" style="2" customWidth="1"/>
    <col min="12290" max="12290" width="7.54296875" style="2" customWidth="1"/>
    <col min="12291" max="12291" width="5.453125" style="2" customWidth="1"/>
    <col min="12292" max="12292" width="38.1796875" style="2" customWidth="1"/>
    <col min="12293" max="12293" width="59.81640625" style="2" customWidth="1"/>
    <col min="12294" max="12296" width="10.90625" style="2"/>
    <col min="12297" max="12297" width="1.7265625" style="2" customWidth="1"/>
    <col min="12298" max="12544" width="10.90625" style="2"/>
    <col min="12545" max="12545" width="1.54296875" style="2" customWidth="1"/>
    <col min="12546" max="12546" width="7.54296875" style="2" customWidth="1"/>
    <col min="12547" max="12547" width="5.453125" style="2" customWidth="1"/>
    <col min="12548" max="12548" width="38.1796875" style="2" customWidth="1"/>
    <col min="12549" max="12549" width="59.81640625" style="2" customWidth="1"/>
    <col min="12550" max="12552" width="10.90625" style="2"/>
    <col min="12553" max="12553" width="1.7265625" style="2" customWidth="1"/>
    <col min="12554" max="12800" width="10.90625" style="2"/>
    <col min="12801" max="12801" width="1.54296875" style="2" customWidth="1"/>
    <col min="12802" max="12802" width="7.54296875" style="2" customWidth="1"/>
    <col min="12803" max="12803" width="5.453125" style="2" customWidth="1"/>
    <col min="12804" max="12804" width="38.1796875" style="2" customWidth="1"/>
    <col min="12805" max="12805" width="59.81640625" style="2" customWidth="1"/>
    <col min="12806" max="12808" width="10.90625" style="2"/>
    <col min="12809" max="12809" width="1.7265625" style="2" customWidth="1"/>
    <col min="12810" max="13056" width="10.90625" style="2"/>
    <col min="13057" max="13057" width="1.54296875" style="2" customWidth="1"/>
    <col min="13058" max="13058" width="7.54296875" style="2" customWidth="1"/>
    <col min="13059" max="13059" width="5.453125" style="2" customWidth="1"/>
    <col min="13060" max="13060" width="38.1796875" style="2" customWidth="1"/>
    <col min="13061" max="13061" width="59.81640625" style="2" customWidth="1"/>
    <col min="13062" max="13064" width="10.90625" style="2"/>
    <col min="13065" max="13065" width="1.7265625" style="2" customWidth="1"/>
    <col min="13066" max="13312" width="10.90625" style="2"/>
    <col min="13313" max="13313" width="1.54296875" style="2" customWidth="1"/>
    <col min="13314" max="13314" width="7.54296875" style="2" customWidth="1"/>
    <col min="13315" max="13315" width="5.453125" style="2" customWidth="1"/>
    <col min="13316" max="13316" width="38.1796875" style="2" customWidth="1"/>
    <col min="13317" max="13317" width="59.81640625" style="2" customWidth="1"/>
    <col min="13318" max="13320" width="10.90625" style="2"/>
    <col min="13321" max="13321" width="1.7265625" style="2" customWidth="1"/>
    <col min="13322" max="13568" width="10.90625" style="2"/>
    <col min="13569" max="13569" width="1.54296875" style="2" customWidth="1"/>
    <col min="13570" max="13570" width="7.54296875" style="2" customWidth="1"/>
    <col min="13571" max="13571" width="5.453125" style="2" customWidth="1"/>
    <col min="13572" max="13572" width="38.1796875" style="2" customWidth="1"/>
    <col min="13573" max="13573" width="59.81640625" style="2" customWidth="1"/>
    <col min="13574" max="13576" width="10.90625" style="2"/>
    <col min="13577" max="13577" width="1.7265625" style="2" customWidth="1"/>
    <col min="13578" max="13824" width="10.90625" style="2"/>
    <col min="13825" max="13825" width="1.54296875" style="2" customWidth="1"/>
    <col min="13826" max="13826" width="7.54296875" style="2" customWidth="1"/>
    <col min="13827" max="13827" width="5.453125" style="2" customWidth="1"/>
    <col min="13828" max="13828" width="38.1796875" style="2" customWidth="1"/>
    <col min="13829" max="13829" width="59.81640625" style="2" customWidth="1"/>
    <col min="13830" max="13832" width="10.90625" style="2"/>
    <col min="13833" max="13833" width="1.7265625" style="2" customWidth="1"/>
    <col min="13834" max="14080" width="10.90625" style="2"/>
    <col min="14081" max="14081" width="1.54296875" style="2" customWidth="1"/>
    <col min="14082" max="14082" width="7.54296875" style="2" customWidth="1"/>
    <col min="14083" max="14083" width="5.453125" style="2" customWidth="1"/>
    <col min="14084" max="14084" width="38.1796875" style="2" customWidth="1"/>
    <col min="14085" max="14085" width="59.81640625" style="2" customWidth="1"/>
    <col min="14086" max="14088" width="10.90625" style="2"/>
    <col min="14089" max="14089" width="1.7265625" style="2" customWidth="1"/>
    <col min="14090" max="14336" width="10.90625" style="2"/>
    <col min="14337" max="14337" width="1.54296875" style="2" customWidth="1"/>
    <col min="14338" max="14338" width="7.54296875" style="2" customWidth="1"/>
    <col min="14339" max="14339" width="5.453125" style="2" customWidth="1"/>
    <col min="14340" max="14340" width="38.1796875" style="2" customWidth="1"/>
    <col min="14341" max="14341" width="59.81640625" style="2" customWidth="1"/>
    <col min="14342" max="14344" width="10.90625" style="2"/>
    <col min="14345" max="14345" width="1.7265625" style="2" customWidth="1"/>
    <col min="14346" max="14592" width="10.90625" style="2"/>
    <col min="14593" max="14593" width="1.54296875" style="2" customWidth="1"/>
    <col min="14594" max="14594" width="7.54296875" style="2" customWidth="1"/>
    <col min="14595" max="14595" width="5.453125" style="2" customWidth="1"/>
    <col min="14596" max="14596" width="38.1796875" style="2" customWidth="1"/>
    <col min="14597" max="14597" width="59.81640625" style="2" customWidth="1"/>
    <col min="14598" max="14600" width="10.90625" style="2"/>
    <col min="14601" max="14601" width="1.7265625" style="2" customWidth="1"/>
    <col min="14602" max="14848" width="10.90625" style="2"/>
    <col min="14849" max="14849" width="1.54296875" style="2" customWidth="1"/>
    <col min="14850" max="14850" width="7.54296875" style="2" customWidth="1"/>
    <col min="14851" max="14851" width="5.453125" style="2" customWidth="1"/>
    <col min="14852" max="14852" width="38.1796875" style="2" customWidth="1"/>
    <col min="14853" max="14853" width="59.81640625" style="2" customWidth="1"/>
    <col min="14854" max="14856" width="10.90625" style="2"/>
    <col min="14857" max="14857" width="1.7265625" style="2" customWidth="1"/>
    <col min="14858" max="15104" width="10.90625" style="2"/>
    <col min="15105" max="15105" width="1.54296875" style="2" customWidth="1"/>
    <col min="15106" max="15106" width="7.54296875" style="2" customWidth="1"/>
    <col min="15107" max="15107" width="5.453125" style="2" customWidth="1"/>
    <col min="15108" max="15108" width="38.1796875" style="2" customWidth="1"/>
    <col min="15109" max="15109" width="59.81640625" style="2" customWidth="1"/>
    <col min="15110" max="15112" width="10.90625" style="2"/>
    <col min="15113" max="15113" width="1.7265625" style="2" customWidth="1"/>
    <col min="15114" max="15360" width="10.90625" style="2"/>
    <col min="15361" max="15361" width="1.54296875" style="2" customWidth="1"/>
    <col min="15362" max="15362" width="7.54296875" style="2" customWidth="1"/>
    <col min="15363" max="15363" width="5.453125" style="2" customWidth="1"/>
    <col min="15364" max="15364" width="38.1796875" style="2" customWidth="1"/>
    <col min="15365" max="15365" width="59.81640625" style="2" customWidth="1"/>
    <col min="15366" max="15368" width="10.90625" style="2"/>
    <col min="15369" max="15369" width="1.7265625" style="2" customWidth="1"/>
    <col min="15370" max="15616" width="10.90625" style="2"/>
    <col min="15617" max="15617" width="1.54296875" style="2" customWidth="1"/>
    <col min="15618" max="15618" width="7.54296875" style="2" customWidth="1"/>
    <col min="15619" max="15619" width="5.453125" style="2" customWidth="1"/>
    <col min="15620" max="15620" width="38.1796875" style="2" customWidth="1"/>
    <col min="15621" max="15621" width="59.81640625" style="2" customWidth="1"/>
    <col min="15622" max="15624" width="10.90625" style="2"/>
    <col min="15625" max="15625" width="1.7265625" style="2" customWidth="1"/>
    <col min="15626" max="15872" width="10.90625" style="2"/>
    <col min="15873" max="15873" width="1.54296875" style="2" customWidth="1"/>
    <col min="15874" max="15874" width="7.54296875" style="2" customWidth="1"/>
    <col min="15875" max="15875" width="5.453125" style="2" customWidth="1"/>
    <col min="15876" max="15876" width="38.1796875" style="2" customWidth="1"/>
    <col min="15877" max="15877" width="59.81640625" style="2" customWidth="1"/>
    <col min="15878" max="15880" width="10.90625" style="2"/>
    <col min="15881" max="15881" width="1.7265625" style="2" customWidth="1"/>
    <col min="15882" max="16128" width="10.90625" style="2"/>
    <col min="16129" max="16129" width="1.54296875" style="2" customWidth="1"/>
    <col min="16130" max="16130" width="7.54296875" style="2" customWidth="1"/>
    <col min="16131" max="16131" width="5.453125" style="2" customWidth="1"/>
    <col min="16132" max="16132" width="38.1796875" style="2" customWidth="1"/>
    <col min="16133" max="16133" width="59.81640625" style="2" customWidth="1"/>
    <col min="16134" max="16136" width="10.90625" style="2"/>
    <col min="16137" max="16137" width="1.7265625" style="2" customWidth="1"/>
    <col min="16138" max="16384" width="10.9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27" customHeight="1" x14ac:dyDescent="0.5">
      <c r="A2" s="1"/>
      <c r="B2" s="56" t="s">
        <v>88</v>
      </c>
      <c r="C2" s="56"/>
      <c r="D2" s="56"/>
      <c r="E2" s="56"/>
      <c r="F2" s="56"/>
      <c r="G2" s="56"/>
      <c r="H2" s="56"/>
      <c r="I2" s="6"/>
    </row>
    <row r="3" spans="1:9" ht="15" customHeight="1" x14ac:dyDescent="0.3">
      <c r="A3" s="1"/>
      <c r="B3" s="18"/>
      <c r="C3" s="18"/>
      <c r="D3" s="49" t="s">
        <v>82</v>
      </c>
      <c r="E3" s="130" t="str">
        <f>IF('5S-Chart'!$D$2= "", "missing data", '5S-Chart'!$D$2)</f>
        <v>enter the name of the evaluated department</v>
      </c>
      <c r="F3" s="131"/>
      <c r="G3" s="131"/>
      <c r="H3" s="132"/>
      <c r="I3" s="6"/>
    </row>
    <row r="4" spans="1:9" ht="15" customHeight="1" x14ac:dyDescent="0.3">
      <c r="A4" s="1"/>
      <c r="B4" s="18"/>
      <c r="C4" s="18"/>
      <c r="D4" s="50" t="s">
        <v>84</v>
      </c>
      <c r="E4" s="127"/>
      <c r="F4" s="128"/>
      <c r="G4" s="128"/>
      <c r="H4" s="129"/>
      <c r="I4" s="6"/>
    </row>
    <row r="5" spans="1:9" ht="15" customHeight="1" x14ac:dyDescent="0.3">
      <c r="A5" s="1"/>
      <c r="B5" s="18"/>
      <c r="C5" s="18"/>
      <c r="D5" s="51" t="s">
        <v>86</v>
      </c>
      <c r="E5" s="57"/>
      <c r="F5" s="52"/>
      <c r="G5" s="52"/>
      <c r="H5" s="53"/>
      <c r="I5" s="6"/>
    </row>
    <row r="6" spans="1:9" x14ac:dyDescent="0.25">
      <c r="A6" s="1"/>
      <c r="B6" s="1"/>
      <c r="C6" s="1"/>
      <c r="D6" s="1"/>
      <c r="E6" s="1"/>
      <c r="F6" s="1"/>
      <c r="G6" s="1"/>
      <c r="H6" s="1"/>
      <c r="I6" s="6"/>
    </row>
    <row r="7" spans="1:9" ht="45" customHeight="1" x14ac:dyDescent="0.3">
      <c r="A7" s="3"/>
      <c r="B7" s="60" t="str">
        <f>'1. 5S-Check'!B7</f>
        <v>Criteria</v>
      </c>
      <c r="C7" s="60" t="str">
        <f>'1. 5S-Check'!C7</f>
        <v>No.</v>
      </c>
      <c r="D7" s="60" t="s">
        <v>68</v>
      </c>
      <c r="E7" s="60" t="s">
        <v>69</v>
      </c>
      <c r="F7" s="60" t="s">
        <v>70</v>
      </c>
      <c r="G7" s="60" t="s">
        <v>71</v>
      </c>
      <c r="H7" s="60" t="s">
        <v>72</v>
      </c>
      <c r="I7" s="1"/>
    </row>
    <row r="8" spans="1:9" ht="9" customHeight="1" x14ac:dyDescent="0.25">
      <c r="A8" s="1"/>
      <c r="B8" s="1"/>
      <c r="C8" s="4"/>
      <c r="D8" s="1"/>
      <c r="E8" s="1"/>
      <c r="F8" s="1"/>
      <c r="G8" s="1"/>
      <c r="H8" s="1"/>
      <c r="I8" s="1"/>
    </row>
    <row r="9" spans="1:9" s="7" customFormat="1" ht="69.75" customHeight="1" x14ac:dyDescent="0.25">
      <c r="A9" s="6"/>
      <c r="B9" s="80" t="str">
        <f>'1. 5S-Check'!B10</f>
        <v>5S practice</v>
      </c>
      <c r="C9" s="119">
        <f>'1. 5S-Check'!C10</f>
        <v>1</v>
      </c>
      <c r="D9" s="121"/>
      <c r="E9" s="123"/>
      <c r="F9" s="123"/>
      <c r="G9" s="125"/>
      <c r="H9" s="117"/>
      <c r="I9" s="6"/>
    </row>
    <row r="10" spans="1:9" ht="19.5" customHeight="1" x14ac:dyDescent="0.25">
      <c r="A10" s="1"/>
      <c r="B10" s="81"/>
      <c r="C10" s="120"/>
      <c r="D10" s="122"/>
      <c r="E10" s="124"/>
      <c r="F10" s="124"/>
      <c r="G10" s="125"/>
      <c r="H10" s="118"/>
      <c r="I10" s="1"/>
    </row>
    <row r="11" spans="1:9" ht="9" customHeight="1" x14ac:dyDescent="0.25">
      <c r="A11" s="1"/>
      <c r="B11" s="10"/>
      <c r="C11" s="1"/>
      <c r="D11" s="1"/>
      <c r="E11" s="1"/>
      <c r="F11" s="1"/>
      <c r="G11" s="1"/>
      <c r="H11" s="1"/>
      <c r="I11" s="1"/>
    </row>
    <row r="12" spans="1:9" s="7" customFormat="1" ht="69.75" customHeight="1" x14ac:dyDescent="0.25">
      <c r="A12" s="6"/>
      <c r="B12" s="80" t="str">
        <f>'1. 5S-Check'!B13</f>
        <v>Marking of defects</v>
      </c>
      <c r="C12" s="119">
        <f>'1. 5S-Check'!C13</f>
        <v>2</v>
      </c>
      <c r="D12" s="121"/>
      <c r="E12" s="123"/>
      <c r="F12" s="123"/>
      <c r="G12" s="125"/>
      <c r="H12" s="117"/>
      <c r="I12" s="6"/>
    </row>
    <row r="13" spans="1:9" ht="18.75" customHeight="1" x14ac:dyDescent="0.25">
      <c r="A13" s="1"/>
      <c r="B13" s="81"/>
      <c r="C13" s="120"/>
      <c r="D13" s="122"/>
      <c r="E13" s="124"/>
      <c r="F13" s="124"/>
      <c r="G13" s="125"/>
      <c r="H13" s="118"/>
      <c r="I13" s="1"/>
    </row>
    <row r="14" spans="1:9" ht="9" customHeight="1" x14ac:dyDescent="0.25">
      <c r="A14" s="1"/>
      <c r="B14" s="10"/>
      <c r="C14" s="1"/>
      <c r="D14" s="1"/>
      <c r="E14" s="1"/>
      <c r="F14" s="1"/>
      <c r="G14" s="1"/>
      <c r="H14" s="1"/>
      <c r="I14" s="1"/>
    </row>
    <row r="15" spans="1:9" s="7" customFormat="1" ht="69.75" customHeight="1" x14ac:dyDescent="0.25">
      <c r="A15" s="6"/>
      <c r="B15" s="80" t="str">
        <f>'1. 5S-Check'!B16</f>
        <v>Cleanliness</v>
      </c>
      <c r="C15" s="119">
        <f>'1. 5S-Check'!C16</f>
        <v>3</v>
      </c>
      <c r="D15" s="121"/>
      <c r="E15" s="123"/>
      <c r="F15" s="123"/>
      <c r="G15" s="125"/>
      <c r="H15" s="117"/>
      <c r="I15" s="6"/>
    </row>
    <row r="16" spans="1:9" ht="18.75" customHeight="1" x14ac:dyDescent="0.25">
      <c r="A16" s="1"/>
      <c r="B16" s="81"/>
      <c r="C16" s="120"/>
      <c r="D16" s="122"/>
      <c r="E16" s="124"/>
      <c r="F16" s="124"/>
      <c r="G16" s="125"/>
      <c r="H16" s="118"/>
      <c r="I16" s="1"/>
    </row>
    <row r="17" spans="1:9" ht="9" customHeight="1" x14ac:dyDescent="0.25">
      <c r="A17" s="1"/>
      <c r="B17" s="11"/>
      <c r="C17" s="12"/>
      <c r="D17" s="1"/>
      <c r="E17" s="1"/>
      <c r="F17" s="1"/>
      <c r="G17" s="1"/>
      <c r="H17" s="1"/>
      <c r="I17" s="1"/>
    </row>
    <row r="18" spans="1:9" ht="69.75" customHeight="1" x14ac:dyDescent="0.25">
      <c r="A18" s="1"/>
      <c r="B18" s="80" t="str">
        <f>'1. 5S-Check'!B19</f>
        <v>Tidiness</v>
      </c>
      <c r="C18" s="119">
        <f>'1. 5S-Check'!C19</f>
        <v>4</v>
      </c>
      <c r="D18" s="121"/>
      <c r="E18" s="123"/>
      <c r="F18" s="123"/>
      <c r="G18" s="125"/>
      <c r="H18" s="117"/>
      <c r="I18" s="1"/>
    </row>
    <row r="19" spans="1:9" ht="19.5" customHeight="1" x14ac:dyDescent="0.25">
      <c r="A19" s="1"/>
      <c r="B19" s="81"/>
      <c r="C19" s="120"/>
      <c r="D19" s="122"/>
      <c r="E19" s="124"/>
      <c r="F19" s="124"/>
      <c r="G19" s="125"/>
      <c r="H19" s="118"/>
      <c r="I19" s="1"/>
    </row>
    <row r="20" spans="1:9" ht="9" customHeight="1" x14ac:dyDescent="0.25">
      <c r="A20" s="1"/>
      <c r="B20" s="15"/>
      <c r="C20" s="16"/>
      <c r="D20" s="1"/>
      <c r="E20" s="1"/>
      <c r="F20" s="1"/>
      <c r="G20" s="1"/>
      <c r="H20" s="1"/>
      <c r="I20" s="1"/>
    </row>
    <row r="21" spans="1:9" ht="69.75" customHeight="1" x14ac:dyDescent="0.25">
      <c r="A21" s="1"/>
      <c r="B21" s="80" t="str">
        <f>'1. 5S-Check'!B22</f>
        <v>Systematics of withdrawal and procurement</v>
      </c>
      <c r="C21" s="119">
        <f>'1. 5S-Check'!C22</f>
        <v>5</v>
      </c>
      <c r="D21" s="121"/>
      <c r="E21" s="123"/>
      <c r="F21" s="123"/>
      <c r="G21" s="125"/>
      <c r="H21" s="117"/>
      <c r="I21" s="1"/>
    </row>
    <row r="22" spans="1:9" ht="18.75" customHeight="1" x14ac:dyDescent="0.25">
      <c r="A22" s="1"/>
      <c r="B22" s="81"/>
      <c r="C22" s="120"/>
      <c r="D22" s="122"/>
      <c r="E22" s="124"/>
      <c r="F22" s="124"/>
      <c r="G22" s="125"/>
      <c r="H22" s="118"/>
      <c r="I22" s="1"/>
    </row>
    <row r="23" spans="1:9" ht="9" customHeight="1" x14ac:dyDescent="0.25">
      <c r="A23" s="1"/>
      <c r="B23" s="10"/>
      <c r="C23" s="1"/>
      <c r="D23" s="1"/>
      <c r="E23" s="1"/>
      <c r="F23" s="1"/>
      <c r="G23" s="1"/>
      <c r="H23" s="1"/>
      <c r="I23" s="1"/>
    </row>
    <row r="24" spans="1:9" s="7" customFormat="1" ht="69.75" customHeight="1" x14ac:dyDescent="0.25">
      <c r="A24" s="6"/>
      <c r="B24" s="80" t="str">
        <f>'1. 5S-Check'!B25</f>
        <v>Rules and responsibility</v>
      </c>
      <c r="C24" s="119">
        <f>'1. 5S-Check'!C25</f>
        <v>6</v>
      </c>
      <c r="D24" s="121"/>
      <c r="E24" s="123"/>
      <c r="F24" s="123"/>
      <c r="G24" s="125"/>
      <c r="H24" s="117"/>
      <c r="I24" s="6"/>
    </row>
    <row r="25" spans="1:9" ht="19.5" customHeight="1" x14ac:dyDescent="0.25">
      <c r="A25" s="1"/>
      <c r="B25" s="81"/>
      <c r="C25" s="120"/>
      <c r="D25" s="122"/>
      <c r="E25" s="124"/>
      <c r="F25" s="124"/>
      <c r="G25" s="125"/>
      <c r="H25" s="118"/>
      <c r="I25" s="1"/>
    </row>
    <row r="26" spans="1:9" ht="9" customHeight="1" x14ac:dyDescent="0.25">
      <c r="A26" s="1"/>
      <c r="B26" s="15"/>
      <c r="C26" s="16"/>
      <c r="D26" s="1"/>
      <c r="E26" s="1"/>
      <c r="F26" s="1"/>
      <c r="G26" s="1"/>
      <c r="H26" s="1"/>
      <c r="I26" s="1"/>
    </row>
    <row r="27" spans="1:9" s="7" customFormat="1" ht="69.75" customHeight="1" x14ac:dyDescent="0.25">
      <c r="A27" s="6"/>
      <c r="B27" s="80" t="str">
        <f>'1. 5S-Check'!B28</f>
        <v>Implementation
of measures</v>
      </c>
      <c r="C27" s="119">
        <f>'1. 5S-Check'!C28</f>
        <v>7</v>
      </c>
      <c r="D27" s="121"/>
      <c r="E27" s="123"/>
      <c r="F27" s="123"/>
      <c r="G27" s="125"/>
      <c r="H27" s="117"/>
      <c r="I27" s="6"/>
    </row>
    <row r="28" spans="1:9" ht="15" customHeight="1" x14ac:dyDescent="0.25">
      <c r="A28" s="1"/>
      <c r="B28" s="81"/>
      <c r="C28" s="120"/>
      <c r="D28" s="122"/>
      <c r="E28" s="124"/>
      <c r="F28" s="124"/>
      <c r="G28" s="125"/>
      <c r="H28" s="118"/>
      <c r="I28" s="1"/>
    </row>
    <row r="29" spans="1:9" ht="9" customHeight="1" x14ac:dyDescent="0.25">
      <c r="A29" s="1"/>
      <c r="B29" s="10"/>
      <c r="C29" s="1"/>
      <c r="D29" s="1"/>
      <c r="E29" s="1"/>
      <c r="F29" s="1"/>
      <c r="G29" s="1"/>
      <c r="H29" s="1"/>
      <c r="I29" s="1"/>
    </row>
    <row r="30" spans="1:9" ht="69.75" customHeight="1" x14ac:dyDescent="0.25">
      <c r="A30" s="1"/>
      <c r="B30" s="80" t="str">
        <f>'1. 5S-Check'!B31</f>
        <v>Compliance
with rules</v>
      </c>
      <c r="C30" s="119">
        <f>'1. 5S-Check'!C31</f>
        <v>8</v>
      </c>
      <c r="D30" s="121"/>
      <c r="E30" s="123"/>
      <c r="F30" s="123"/>
      <c r="G30" s="125"/>
      <c r="H30" s="117"/>
      <c r="I30" s="1"/>
    </row>
    <row r="31" spans="1:9" ht="18.75" customHeight="1" x14ac:dyDescent="0.25">
      <c r="A31" s="1"/>
      <c r="B31" s="81"/>
      <c r="C31" s="120"/>
      <c r="D31" s="122"/>
      <c r="E31" s="124"/>
      <c r="F31" s="124"/>
      <c r="G31" s="125"/>
      <c r="H31" s="118"/>
      <c r="I31" s="1"/>
    </row>
    <row r="32" spans="1:9" ht="9" customHeight="1" x14ac:dyDescent="0.25">
      <c r="A32" s="1"/>
      <c r="B32" s="10"/>
      <c r="C32" s="1"/>
      <c r="D32" s="1"/>
      <c r="E32" s="1"/>
      <c r="F32" s="1"/>
      <c r="G32" s="1"/>
      <c r="H32" s="1"/>
      <c r="I32" s="1"/>
    </row>
    <row r="33" spans="1:9" ht="69" customHeight="1" x14ac:dyDescent="0.25">
      <c r="A33" s="1"/>
      <c r="B33" s="80" t="str">
        <f>'1. 5S-Check'!B34</f>
        <v>Visualization</v>
      </c>
      <c r="C33" s="119">
        <f>'1. 5S-Check'!C34</f>
        <v>9</v>
      </c>
      <c r="D33" s="121"/>
      <c r="E33" s="123"/>
      <c r="F33" s="123"/>
      <c r="G33" s="125"/>
      <c r="H33" s="117"/>
      <c r="I33" s="1"/>
    </row>
    <row r="34" spans="1:9" ht="20.25" customHeight="1" x14ac:dyDescent="0.25">
      <c r="A34" s="1"/>
      <c r="B34" s="81"/>
      <c r="C34" s="120"/>
      <c r="D34" s="122"/>
      <c r="E34" s="124"/>
      <c r="F34" s="124"/>
      <c r="G34" s="125"/>
      <c r="H34" s="118"/>
      <c r="I34" s="1"/>
    </row>
    <row r="35" spans="1:9" ht="9" customHeight="1" x14ac:dyDescent="0.25">
      <c r="A35" s="1"/>
      <c r="B35" s="10"/>
      <c r="C35" s="1"/>
      <c r="D35" s="1"/>
      <c r="E35" s="1"/>
      <c r="F35" s="1"/>
      <c r="G35" s="1"/>
      <c r="H35" s="1"/>
      <c r="I35" s="1"/>
    </row>
    <row r="36" spans="1:9" ht="69.75" customHeight="1" x14ac:dyDescent="0.25">
      <c r="A36" s="1"/>
      <c r="B36" s="80" t="str">
        <f>'1. 5S-Check'!B37</f>
        <v>Sustainability</v>
      </c>
      <c r="C36" s="119">
        <f>'1. 5S-Check'!C37</f>
        <v>10</v>
      </c>
      <c r="D36" s="121"/>
      <c r="E36" s="123"/>
      <c r="F36" s="123"/>
      <c r="G36" s="125"/>
      <c r="H36" s="117"/>
      <c r="I36" s="1"/>
    </row>
    <row r="37" spans="1:9" ht="18.75" customHeight="1" x14ac:dyDescent="0.25">
      <c r="A37" s="1"/>
      <c r="B37" s="81"/>
      <c r="C37" s="120"/>
      <c r="D37" s="122"/>
      <c r="E37" s="124"/>
      <c r="F37" s="124"/>
      <c r="G37" s="125"/>
      <c r="H37" s="118"/>
      <c r="I37" s="1"/>
    </row>
    <row r="38" spans="1:9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ht="38.25" customHeight="1" x14ac:dyDescent="0.25">
      <c r="A39" s="1"/>
      <c r="B39" s="113" t="s">
        <v>73</v>
      </c>
      <c r="C39" s="114"/>
      <c r="D39" s="115"/>
      <c r="E39" s="48"/>
      <c r="F39" s="116" t="s">
        <v>74</v>
      </c>
      <c r="G39" s="116"/>
      <c r="H39" s="33"/>
      <c r="I39" s="1"/>
    </row>
    <row r="40" spans="1:9" ht="12.75" customHeight="1" x14ac:dyDescent="0.25">
      <c r="A40" s="1"/>
      <c r="B40" s="1"/>
      <c r="C40" s="1"/>
      <c r="D40" s="1"/>
      <c r="E40" s="1"/>
      <c r="F40" s="1"/>
      <c r="G40" s="1"/>
      <c r="H40" s="1"/>
      <c r="I40" s="1"/>
    </row>
  </sheetData>
  <sheetProtection algorithmName="SHA-512" hashValue="tQDWpWLjDE8vLz3hjt/DoDCKhCkjdXUoOcraZvJTupnsWhn3EVgfxpNZggYw6QVwz4tZXigzlHlEM3fsx6J1Ow==" saltValue="/GvtGsy8zsi5IsTjBTwMPQ==" spinCount="100000" sheet="1" formatCells="0" formatColumns="0" formatRows="0"/>
  <mergeCells count="74">
    <mergeCell ref="E3:H3"/>
    <mergeCell ref="E4:H4"/>
    <mergeCell ref="B9:B10"/>
    <mergeCell ref="C9:C10"/>
    <mergeCell ref="D9:D10"/>
    <mergeCell ref="E9:E10"/>
    <mergeCell ref="F9:F10"/>
    <mergeCell ref="G9:G10"/>
    <mergeCell ref="H9:H10"/>
    <mergeCell ref="H12:H13"/>
    <mergeCell ref="B15:B16"/>
    <mergeCell ref="C15:C16"/>
    <mergeCell ref="D15:D16"/>
    <mergeCell ref="E15:E16"/>
    <mergeCell ref="F15:F16"/>
    <mergeCell ref="G15:G16"/>
    <mergeCell ref="H15:H16"/>
    <mergeCell ref="B12:B13"/>
    <mergeCell ref="C12:C13"/>
    <mergeCell ref="D12:D13"/>
    <mergeCell ref="E12:E13"/>
    <mergeCell ref="F12:F13"/>
    <mergeCell ref="G12:G13"/>
    <mergeCell ref="H18:H19"/>
    <mergeCell ref="B21:B22"/>
    <mergeCell ref="C21:C22"/>
    <mergeCell ref="D21:D22"/>
    <mergeCell ref="E21:E22"/>
    <mergeCell ref="F21:F22"/>
    <mergeCell ref="G21:G22"/>
    <mergeCell ref="H21:H22"/>
    <mergeCell ref="B18:B19"/>
    <mergeCell ref="C18:C19"/>
    <mergeCell ref="D18:D19"/>
    <mergeCell ref="E18:E19"/>
    <mergeCell ref="F18:F19"/>
    <mergeCell ref="G18:G19"/>
    <mergeCell ref="H24:H25"/>
    <mergeCell ref="B27:B28"/>
    <mergeCell ref="C27:C28"/>
    <mergeCell ref="D27:D28"/>
    <mergeCell ref="E27:E28"/>
    <mergeCell ref="F27:F28"/>
    <mergeCell ref="G27:G28"/>
    <mergeCell ref="H27:H28"/>
    <mergeCell ref="B24:B25"/>
    <mergeCell ref="C24:C25"/>
    <mergeCell ref="D24:D25"/>
    <mergeCell ref="E24:E25"/>
    <mergeCell ref="F24:F25"/>
    <mergeCell ref="G24:G25"/>
    <mergeCell ref="H30:H31"/>
    <mergeCell ref="B33:B34"/>
    <mergeCell ref="C33:C34"/>
    <mergeCell ref="D33:D34"/>
    <mergeCell ref="E33:E34"/>
    <mergeCell ref="F33:F34"/>
    <mergeCell ref="G33:G34"/>
    <mergeCell ref="H33:H34"/>
    <mergeCell ref="B30:B31"/>
    <mergeCell ref="C30:C31"/>
    <mergeCell ref="D30:D31"/>
    <mergeCell ref="E30:E31"/>
    <mergeCell ref="F30:F31"/>
    <mergeCell ref="G30:G31"/>
    <mergeCell ref="H36:H37"/>
    <mergeCell ref="B39:D39"/>
    <mergeCell ref="F39:G39"/>
    <mergeCell ref="B36:B37"/>
    <mergeCell ref="C36:C37"/>
    <mergeCell ref="D36:D37"/>
    <mergeCell ref="E36:E37"/>
    <mergeCell ref="F36:F37"/>
    <mergeCell ref="G36:G37"/>
  </mergeCells>
  <dataValidations count="1">
    <dataValidation type="whole" allowBlank="1" showInputMessage="1" showErrorMessage="1" errorTitle="value out of range" error="please enter a value between 10 and 100" sqref="H39" xr:uid="{F524276F-2F0F-4287-8140-8F02499FF3BF}">
      <formula1>10</formula1>
      <formula2>100</formula2>
    </dataValidation>
  </dataValidations>
  <pageMargins left="0.47244094488188981" right="0.19685039370078741" top="0.51181102362204722" bottom="0.39370078740157483" header="0.27559055118110237" footer="0.15748031496062992"/>
  <pageSetup paperSize="9" scale="65" orientation="portrait" r:id="rId1"/>
  <headerFooter alignWithMargins="0">
    <oddHeader>&amp;L&amp;"-,Fett"&amp;12soft&amp;"-,Standard"Logik&amp;C&amp;A&amp;RCopyright Dr. Reiner Hutwelker</oddHeader>
    <oddFooter>&amp;L&amp;12&amp;F&amp;C&amp;12&amp;D&amp;R&amp;12page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100C8-C22F-4AD2-8E3E-8B67F39998DD}">
  <sheetPr>
    <tabColor rgb="FFFFFF99"/>
    <pageSetUpPr fitToPage="1"/>
  </sheetPr>
  <dimension ref="A1:P41"/>
  <sheetViews>
    <sheetView zoomScaleNormal="100" workbookViewId="0">
      <selection activeCell="E4" sqref="E4:N4"/>
    </sheetView>
  </sheetViews>
  <sheetFormatPr baseColWidth="10" defaultRowHeight="12.5" x14ac:dyDescent="0.25"/>
  <cols>
    <col min="1" max="1" width="1.1796875" style="2" customWidth="1"/>
    <col min="2" max="2" width="8.1796875" style="2" customWidth="1"/>
    <col min="3" max="3" width="5.1796875" style="2" customWidth="1"/>
    <col min="4" max="4" width="34.1796875" style="2" customWidth="1"/>
    <col min="5" max="14" width="10.7265625" style="2" customWidth="1"/>
    <col min="15" max="15" width="10.1796875" style="2" customWidth="1"/>
    <col min="16" max="16" width="1.1796875" style="2" customWidth="1"/>
    <col min="17" max="256" width="10.90625" style="2"/>
    <col min="257" max="257" width="1.1796875" style="2" customWidth="1"/>
    <col min="258" max="258" width="8.1796875" style="2" customWidth="1"/>
    <col min="259" max="259" width="5.1796875" style="2" customWidth="1"/>
    <col min="260" max="260" width="34.1796875" style="2" customWidth="1"/>
    <col min="261" max="270" width="10.7265625" style="2" customWidth="1"/>
    <col min="271" max="271" width="10.1796875" style="2" customWidth="1"/>
    <col min="272" max="272" width="1.1796875" style="2" customWidth="1"/>
    <col min="273" max="512" width="10.90625" style="2"/>
    <col min="513" max="513" width="1.1796875" style="2" customWidth="1"/>
    <col min="514" max="514" width="8.1796875" style="2" customWidth="1"/>
    <col min="515" max="515" width="5.1796875" style="2" customWidth="1"/>
    <col min="516" max="516" width="34.1796875" style="2" customWidth="1"/>
    <col min="517" max="526" width="10.7265625" style="2" customWidth="1"/>
    <col min="527" max="527" width="10.1796875" style="2" customWidth="1"/>
    <col min="528" max="528" width="1.1796875" style="2" customWidth="1"/>
    <col min="529" max="768" width="10.90625" style="2"/>
    <col min="769" max="769" width="1.1796875" style="2" customWidth="1"/>
    <col min="770" max="770" width="8.1796875" style="2" customWidth="1"/>
    <col min="771" max="771" width="5.1796875" style="2" customWidth="1"/>
    <col min="772" max="772" width="34.1796875" style="2" customWidth="1"/>
    <col min="773" max="782" width="10.7265625" style="2" customWidth="1"/>
    <col min="783" max="783" width="10.1796875" style="2" customWidth="1"/>
    <col min="784" max="784" width="1.1796875" style="2" customWidth="1"/>
    <col min="785" max="1024" width="10.90625" style="2"/>
    <col min="1025" max="1025" width="1.1796875" style="2" customWidth="1"/>
    <col min="1026" max="1026" width="8.1796875" style="2" customWidth="1"/>
    <col min="1027" max="1027" width="5.1796875" style="2" customWidth="1"/>
    <col min="1028" max="1028" width="34.1796875" style="2" customWidth="1"/>
    <col min="1029" max="1038" width="10.7265625" style="2" customWidth="1"/>
    <col min="1039" max="1039" width="10.1796875" style="2" customWidth="1"/>
    <col min="1040" max="1040" width="1.1796875" style="2" customWidth="1"/>
    <col min="1041" max="1280" width="10.90625" style="2"/>
    <col min="1281" max="1281" width="1.1796875" style="2" customWidth="1"/>
    <col min="1282" max="1282" width="8.1796875" style="2" customWidth="1"/>
    <col min="1283" max="1283" width="5.1796875" style="2" customWidth="1"/>
    <col min="1284" max="1284" width="34.1796875" style="2" customWidth="1"/>
    <col min="1285" max="1294" width="10.7265625" style="2" customWidth="1"/>
    <col min="1295" max="1295" width="10.1796875" style="2" customWidth="1"/>
    <col min="1296" max="1296" width="1.1796875" style="2" customWidth="1"/>
    <col min="1297" max="1536" width="10.90625" style="2"/>
    <col min="1537" max="1537" width="1.1796875" style="2" customWidth="1"/>
    <col min="1538" max="1538" width="8.1796875" style="2" customWidth="1"/>
    <col min="1539" max="1539" width="5.1796875" style="2" customWidth="1"/>
    <col min="1540" max="1540" width="34.1796875" style="2" customWidth="1"/>
    <col min="1541" max="1550" width="10.7265625" style="2" customWidth="1"/>
    <col min="1551" max="1551" width="10.1796875" style="2" customWidth="1"/>
    <col min="1552" max="1552" width="1.1796875" style="2" customWidth="1"/>
    <col min="1553" max="1792" width="10.90625" style="2"/>
    <col min="1793" max="1793" width="1.1796875" style="2" customWidth="1"/>
    <col min="1794" max="1794" width="8.1796875" style="2" customWidth="1"/>
    <col min="1795" max="1795" width="5.1796875" style="2" customWidth="1"/>
    <col min="1796" max="1796" width="34.1796875" style="2" customWidth="1"/>
    <col min="1797" max="1806" width="10.7265625" style="2" customWidth="1"/>
    <col min="1807" max="1807" width="10.1796875" style="2" customWidth="1"/>
    <col min="1808" max="1808" width="1.1796875" style="2" customWidth="1"/>
    <col min="1809" max="2048" width="10.90625" style="2"/>
    <col min="2049" max="2049" width="1.1796875" style="2" customWidth="1"/>
    <col min="2050" max="2050" width="8.1796875" style="2" customWidth="1"/>
    <col min="2051" max="2051" width="5.1796875" style="2" customWidth="1"/>
    <col min="2052" max="2052" width="34.1796875" style="2" customWidth="1"/>
    <col min="2053" max="2062" width="10.7265625" style="2" customWidth="1"/>
    <col min="2063" max="2063" width="10.1796875" style="2" customWidth="1"/>
    <col min="2064" max="2064" width="1.1796875" style="2" customWidth="1"/>
    <col min="2065" max="2304" width="10.90625" style="2"/>
    <col min="2305" max="2305" width="1.1796875" style="2" customWidth="1"/>
    <col min="2306" max="2306" width="8.1796875" style="2" customWidth="1"/>
    <col min="2307" max="2307" width="5.1796875" style="2" customWidth="1"/>
    <col min="2308" max="2308" width="34.1796875" style="2" customWidth="1"/>
    <col min="2309" max="2318" width="10.7265625" style="2" customWidth="1"/>
    <col min="2319" max="2319" width="10.1796875" style="2" customWidth="1"/>
    <col min="2320" max="2320" width="1.1796875" style="2" customWidth="1"/>
    <col min="2321" max="2560" width="10.90625" style="2"/>
    <col min="2561" max="2561" width="1.1796875" style="2" customWidth="1"/>
    <col min="2562" max="2562" width="8.1796875" style="2" customWidth="1"/>
    <col min="2563" max="2563" width="5.1796875" style="2" customWidth="1"/>
    <col min="2564" max="2564" width="34.1796875" style="2" customWidth="1"/>
    <col min="2565" max="2574" width="10.7265625" style="2" customWidth="1"/>
    <col min="2575" max="2575" width="10.1796875" style="2" customWidth="1"/>
    <col min="2576" max="2576" width="1.1796875" style="2" customWidth="1"/>
    <col min="2577" max="2816" width="10.90625" style="2"/>
    <col min="2817" max="2817" width="1.1796875" style="2" customWidth="1"/>
    <col min="2818" max="2818" width="8.1796875" style="2" customWidth="1"/>
    <col min="2819" max="2819" width="5.1796875" style="2" customWidth="1"/>
    <col min="2820" max="2820" width="34.1796875" style="2" customWidth="1"/>
    <col min="2821" max="2830" width="10.7265625" style="2" customWidth="1"/>
    <col min="2831" max="2831" width="10.1796875" style="2" customWidth="1"/>
    <col min="2832" max="2832" width="1.1796875" style="2" customWidth="1"/>
    <col min="2833" max="3072" width="10.90625" style="2"/>
    <col min="3073" max="3073" width="1.1796875" style="2" customWidth="1"/>
    <col min="3074" max="3074" width="8.1796875" style="2" customWidth="1"/>
    <col min="3075" max="3075" width="5.1796875" style="2" customWidth="1"/>
    <col min="3076" max="3076" width="34.1796875" style="2" customWidth="1"/>
    <col min="3077" max="3086" width="10.7265625" style="2" customWidth="1"/>
    <col min="3087" max="3087" width="10.1796875" style="2" customWidth="1"/>
    <col min="3088" max="3088" width="1.1796875" style="2" customWidth="1"/>
    <col min="3089" max="3328" width="10.90625" style="2"/>
    <col min="3329" max="3329" width="1.1796875" style="2" customWidth="1"/>
    <col min="3330" max="3330" width="8.1796875" style="2" customWidth="1"/>
    <col min="3331" max="3331" width="5.1796875" style="2" customWidth="1"/>
    <col min="3332" max="3332" width="34.1796875" style="2" customWidth="1"/>
    <col min="3333" max="3342" width="10.7265625" style="2" customWidth="1"/>
    <col min="3343" max="3343" width="10.1796875" style="2" customWidth="1"/>
    <col min="3344" max="3344" width="1.1796875" style="2" customWidth="1"/>
    <col min="3345" max="3584" width="10.90625" style="2"/>
    <col min="3585" max="3585" width="1.1796875" style="2" customWidth="1"/>
    <col min="3586" max="3586" width="8.1796875" style="2" customWidth="1"/>
    <col min="3587" max="3587" width="5.1796875" style="2" customWidth="1"/>
    <col min="3588" max="3588" width="34.1796875" style="2" customWidth="1"/>
    <col min="3589" max="3598" width="10.7265625" style="2" customWidth="1"/>
    <col min="3599" max="3599" width="10.1796875" style="2" customWidth="1"/>
    <col min="3600" max="3600" width="1.1796875" style="2" customWidth="1"/>
    <col min="3601" max="3840" width="10.90625" style="2"/>
    <col min="3841" max="3841" width="1.1796875" style="2" customWidth="1"/>
    <col min="3842" max="3842" width="8.1796875" style="2" customWidth="1"/>
    <col min="3843" max="3843" width="5.1796875" style="2" customWidth="1"/>
    <col min="3844" max="3844" width="34.1796875" style="2" customWidth="1"/>
    <col min="3845" max="3854" width="10.7265625" style="2" customWidth="1"/>
    <col min="3855" max="3855" width="10.1796875" style="2" customWidth="1"/>
    <col min="3856" max="3856" width="1.1796875" style="2" customWidth="1"/>
    <col min="3857" max="4096" width="10.90625" style="2"/>
    <col min="4097" max="4097" width="1.1796875" style="2" customWidth="1"/>
    <col min="4098" max="4098" width="8.1796875" style="2" customWidth="1"/>
    <col min="4099" max="4099" width="5.1796875" style="2" customWidth="1"/>
    <col min="4100" max="4100" width="34.1796875" style="2" customWidth="1"/>
    <col min="4101" max="4110" width="10.7265625" style="2" customWidth="1"/>
    <col min="4111" max="4111" width="10.1796875" style="2" customWidth="1"/>
    <col min="4112" max="4112" width="1.1796875" style="2" customWidth="1"/>
    <col min="4113" max="4352" width="10.90625" style="2"/>
    <col min="4353" max="4353" width="1.1796875" style="2" customWidth="1"/>
    <col min="4354" max="4354" width="8.1796875" style="2" customWidth="1"/>
    <col min="4355" max="4355" width="5.1796875" style="2" customWidth="1"/>
    <col min="4356" max="4356" width="34.1796875" style="2" customWidth="1"/>
    <col min="4357" max="4366" width="10.7265625" style="2" customWidth="1"/>
    <col min="4367" max="4367" width="10.1796875" style="2" customWidth="1"/>
    <col min="4368" max="4368" width="1.1796875" style="2" customWidth="1"/>
    <col min="4369" max="4608" width="10.90625" style="2"/>
    <col min="4609" max="4609" width="1.1796875" style="2" customWidth="1"/>
    <col min="4610" max="4610" width="8.1796875" style="2" customWidth="1"/>
    <col min="4611" max="4611" width="5.1796875" style="2" customWidth="1"/>
    <col min="4612" max="4612" width="34.1796875" style="2" customWidth="1"/>
    <col min="4613" max="4622" width="10.7265625" style="2" customWidth="1"/>
    <col min="4623" max="4623" width="10.1796875" style="2" customWidth="1"/>
    <col min="4624" max="4624" width="1.1796875" style="2" customWidth="1"/>
    <col min="4625" max="4864" width="10.90625" style="2"/>
    <col min="4865" max="4865" width="1.1796875" style="2" customWidth="1"/>
    <col min="4866" max="4866" width="8.1796875" style="2" customWidth="1"/>
    <col min="4867" max="4867" width="5.1796875" style="2" customWidth="1"/>
    <col min="4868" max="4868" width="34.1796875" style="2" customWidth="1"/>
    <col min="4869" max="4878" width="10.7265625" style="2" customWidth="1"/>
    <col min="4879" max="4879" width="10.1796875" style="2" customWidth="1"/>
    <col min="4880" max="4880" width="1.1796875" style="2" customWidth="1"/>
    <col min="4881" max="5120" width="10.90625" style="2"/>
    <col min="5121" max="5121" width="1.1796875" style="2" customWidth="1"/>
    <col min="5122" max="5122" width="8.1796875" style="2" customWidth="1"/>
    <col min="5123" max="5123" width="5.1796875" style="2" customWidth="1"/>
    <col min="5124" max="5124" width="34.1796875" style="2" customWidth="1"/>
    <col min="5125" max="5134" width="10.7265625" style="2" customWidth="1"/>
    <col min="5135" max="5135" width="10.1796875" style="2" customWidth="1"/>
    <col min="5136" max="5136" width="1.1796875" style="2" customWidth="1"/>
    <col min="5137" max="5376" width="10.90625" style="2"/>
    <col min="5377" max="5377" width="1.1796875" style="2" customWidth="1"/>
    <col min="5378" max="5378" width="8.1796875" style="2" customWidth="1"/>
    <col min="5379" max="5379" width="5.1796875" style="2" customWidth="1"/>
    <col min="5380" max="5380" width="34.1796875" style="2" customWidth="1"/>
    <col min="5381" max="5390" width="10.7265625" style="2" customWidth="1"/>
    <col min="5391" max="5391" width="10.1796875" style="2" customWidth="1"/>
    <col min="5392" max="5392" width="1.1796875" style="2" customWidth="1"/>
    <col min="5393" max="5632" width="10.90625" style="2"/>
    <col min="5633" max="5633" width="1.1796875" style="2" customWidth="1"/>
    <col min="5634" max="5634" width="8.1796875" style="2" customWidth="1"/>
    <col min="5635" max="5635" width="5.1796875" style="2" customWidth="1"/>
    <col min="5636" max="5636" width="34.1796875" style="2" customWidth="1"/>
    <col min="5637" max="5646" width="10.7265625" style="2" customWidth="1"/>
    <col min="5647" max="5647" width="10.1796875" style="2" customWidth="1"/>
    <col min="5648" max="5648" width="1.1796875" style="2" customWidth="1"/>
    <col min="5649" max="5888" width="10.90625" style="2"/>
    <col min="5889" max="5889" width="1.1796875" style="2" customWidth="1"/>
    <col min="5890" max="5890" width="8.1796875" style="2" customWidth="1"/>
    <col min="5891" max="5891" width="5.1796875" style="2" customWidth="1"/>
    <col min="5892" max="5892" width="34.1796875" style="2" customWidth="1"/>
    <col min="5893" max="5902" width="10.7265625" style="2" customWidth="1"/>
    <col min="5903" max="5903" width="10.1796875" style="2" customWidth="1"/>
    <col min="5904" max="5904" width="1.1796875" style="2" customWidth="1"/>
    <col min="5905" max="6144" width="10.90625" style="2"/>
    <col min="6145" max="6145" width="1.1796875" style="2" customWidth="1"/>
    <col min="6146" max="6146" width="8.1796875" style="2" customWidth="1"/>
    <col min="6147" max="6147" width="5.1796875" style="2" customWidth="1"/>
    <col min="6148" max="6148" width="34.1796875" style="2" customWidth="1"/>
    <col min="6149" max="6158" width="10.7265625" style="2" customWidth="1"/>
    <col min="6159" max="6159" width="10.1796875" style="2" customWidth="1"/>
    <col min="6160" max="6160" width="1.1796875" style="2" customWidth="1"/>
    <col min="6161" max="6400" width="10.90625" style="2"/>
    <col min="6401" max="6401" width="1.1796875" style="2" customWidth="1"/>
    <col min="6402" max="6402" width="8.1796875" style="2" customWidth="1"/>
    <col min="6403" max="6403" width="5.1796875" style="2" customWidth="1"/>
    <col min="6404" max="6404" width="34.1796875" style="2" customWidth="1"/>
    <col min="6405" max="6414" width="10.7265625" style="2" customWidth="1"/>
    <col min="6415" max="6415" width="10.1796875" style="2" customWidth="1"/>
    <col min="6416" max="6416" width="1.1796875" style="2" customWidth="1"/>
    <col min="6417" max="6656" width="10.90625" style="2"/>
    <col min="6657" max="6657" width="1.1796875" style="2" customWidth="1"/>
    <col min="6658" max="6658" width="8.1796875" style="2" customWidth="1"/>
    <col min="6659" max="6659" width="5.1796875" style="2" customWidth="1"/>
    <col min="6660" max="6660" width="34.1796875" style="2" customWidth="1"/>
    <col min="6661" max="6670" width="10.7265625" style="2" customWidth="1"/>
    <col min="6671" max="6671" width="10.1796875" style="2" customWidth="1"/>
    <col min="6672" max="6672" width="1.1796875" style="2" customWidth="1"/>
    <col min="6673" max="6912" width="10.90625" style="2"/>
    <col min="6913" max="6913" width="1.1796875" style="2" customWidth="1"/>
    <col min="6914" max="6914" width="8.1796875" style="2" customWidth="1"/>
    <col min="6915" max="6915" width="5.1796875" style="2" customWidth="1"/>
    <col min="6916" max="6916" width="34.1796875" style="2" customWidth="1"/>
    <col min="6917" max="6926" width="10.7265625" style="2" customWidth="1"/>
    <col min="6927" max="6927" width="10.1796875" style="2" customWidth="1"/>
    <col min="6928" max="6928" width="1.1796875" style="2" customWidth="1"/>
    <col min="6929" max="7168" width="10.90625" style="2"/>
    <col min="7169" max="7169" width="1.1796875" style="2" customWidth="1"/>
    <col min="7170" max="7170" width="8.1796875" style="2" customWidth="1"/>
    <col min="7171" max="7171" width="5.1796875" style="2" customWidth="1"/>
    <col min="7172" max="7172" width="34.1796875" style="2" customWidth="1"/>
    <col min="7173" max="7182" width="10.7265625" style="2" customWidth="1"/>
    <col min="7183" max="7183" width="10.1796875" style="2" customWidth="1"/>
    <col min="7184" max="7184" width="1.1796875" style="2" customWidth="1"/>
    <col min="7185" max="7424" width="10.90625" style="2"/>
    <col min="7425" max="7425" width="1.1796875" style="2" customWidth="1"/>
    <col min="7426" max="7426" width="8.1796875" style="2" customWidth="1"/>
    <col min="7427" max="7427" width="5.1796875" style="2" customWidth="1"/>
    <col min="7428" max="7428" width="34.1796875" style="2" customWidth="1"/>
    <col min="7429" max="7438" width="10.7265625" style="2" customWidth="1"/>
    <col min="7439" max="7439" width="10.1796875" style="2" customWidth="1"/>
    <col min="7440" max="7440" width="1.1796875" style="2" customWidth="1"/>
    <col min="7441" max="7680" width="10.90625" style="2"/>
    <col min="7681" max="7681" width="1.1796875" style="2" customWidth="1"/>
    <col min="7682" max="7682" width="8.1796875" style="2" customWidth="1"/>
    <col min="7683" max="7683" width="5.1796875" style="2" customWidth="1"/>
    <col min="7684" max="7684" width="34.1796875" style="2" customWidth="1"/>
    <col min="7685" max="7694" width="10.7265625" style="2" customWidth="1"/>
    <col min="7695" max="7695" width="10.1796875" style="2" customWidth="1"/>
    <col min="7696" max="7696" width="1.1796875" style="2" customWidth="1"/>
    <col min="7697" max="7936" width="10.90625" style="2"/>
    <col min="7937" max="7937" width="1.1796875" style="2" customWidth="1"/>
    <col min="7938" max="7938" width="8.1796875" style="2" customWidth="1"/>
    <col min="7939" max="7939" width="5.1796875" style="2" customWidth="1"/>
    <col min="7940" max="7940" width="34.1796875" style="2" customWidth="1"/>
    <col min="7941" max="7950" width="10.7265625" style="2" customWidth="1"/>
    <col min="7951" max="7951" width="10.1796875" style="2" customWidth="1"/>
    <col min="7952" max="7952" width="1.1796875" style="2" customWidth="1"/>
    <col min="7953" max="8192" width="10.90625" style="2"/>
    <col min="8193" max="8193" width="1.1796875" style="2" customWidth="1"/>
    <col min="8194" max="8194" width="8.1796875" style="2" customWidth="1"/>
    <col min="8195" max="8195" width="5.1796875" style="2" customWidth="1"/>
    <col min="8196" max="8196" width="34.1796875" style="2" customWidth="1"/>
    <col min="8197" max="8206" width="10.7265625" style="2" customWidth="1"/>
    <col min="8207" max="8207" width="10.1796875" style="2" customWidth="1"/>
    <col min="8208" max="8208" width="1.1796875" style="2" customWidth="1"/>
    <col min="8209" max="8448" width="10.90625" style="2"/>
    <col min="8449" max="8449" width="1.1796875" style="2" customWidth="1"/>
    <col min="8450" max="8450" width="8.1796875" style="2" customWidth="1"/>
    <col min="8451" max="8451" width="5.1796875" style="2" customWidth="1"/>
    <col min="8452" max="8452" width="34.1796875" style="2" customWidth="1"/>
    <col min="8453" max="8462" width="10.7265625" style="2" customWidth="1"/>
    <col min="8463" max="8463" width="10.1796875" style="2" customWidth="1"/>
    <col min="8464" max="8464" width="1.1796875" style="2" customWidth="1"/>
    <col min="8465" max="8704" width="10.90625" style="2"/>
    <col min="8705" max="8705" width="1.1796875" style="2" customWidth="1"/>
    <col min="8706" max="8706" width="8.1796875" style="2" customWidth="1"/>
    <col min="8707" max="8707" width="5.1796875" style="2" customWidth="1"/>
    <col min="8708" max="8708" width="34.1796875" style="2" customWidth="1"/>
    <col min="8709" max="8718" width="10.7265625" style="2" customWidth="1"/>
    <col min="8719" max="8719" width="10.1796875" style="2" customWidth="1"/>
    <col min="8720" max="8720" width="1.1796875" style="2" customWidth="1"/>
    <col min="8721" max="8960" width="10.90625" style="2"/>
    <col min="8961" max="8961" width="1.1796875" style="2" customWidth="1"/>
    <col min="8962" max="8962" width="8.1796875" style="2" customWidth="1"/>
    <col min="8963" max="8963" width="5.1796875" style="2" customWidth="1"/>
    <col min="8964" max="8964" width="34.1796875" style="2" customWidth="1"/>
    <col min="8965" max="8974" width="10.7265625" style="2" customWidth="1"/>
    <col min="8975" max="8975" width="10.1796875" style="2" customWidth="1"/>
    <col min="8976" max="8976" width="1.1796875" style="2" customWidth="1"/>
    <col min="8977" max="9216" width="10.90625" style="2"/>
    <col min="9217" max="9217" width="1.1796875" style="2" customWidth="1"/>
    <col min="9218" max="9218" width="8.1796875" style="2" customWidth="1"/>
    <col min="9219" max="9219" width="5.1796875" style="2" customWidth="1"/>
    <col min="9220" max="9220" width="34.1796875" style="2" customWidth="1"/>
    <col min="9221" max="9230" width="10.7265625" style="2" customWidth="1"/>
    <col min="9231" max="9231" width="10.1796875" style="2" customWidth="1"/>
    <col min="9232" max="9232" width="1.1796875" style="2" customWidth="1"/>
    <col min="9233" max="9472" width="10.90625" style="2"/>
    <col min="9473" max="9473" width="1.1796875" style="2" customWidth="1"/>
    <col min="9474" max="9474" width="8.1796875" style="2" customWidth="1"/>
    <col min="9475" max="9475" width="5.1796875" style="2" customWidth="1"/>
    <col min="9476" max="9476" width="34.1796875" style="2" customWidth="1"/>
    <col min="9477" max="9486" width="10.7265625" style="2" customWidth="1"/>
    <col min="9487" max="9487" width="10.1796875" style="2" customWidth="1"/>
    <col min="9488" max="9488" width="1.1796875" style="2" customWidth="1"/>
    <col min="9489" max="9728" width="10.90625" style="2"/>
    <col min="9729" max="9729" width="1.1796875" style="2" customWidth="1"/>
    <col min="9730" max="9730" width="8.1796875" style="2" customWidth="1"/>
    <col min="9731" max="9731" width="5.1796875" style="2" customWidth="1"/>
    <col min="9732" max="9732" width="34.1796875" style="2" customWidth="1"/>
    <col min="9733" max="9742" width="10.7265625" style="2" customWidth="1"/>
    <col min="9743" max="9743" width="10.1796875" style="2" customWidth="1"/>
    <col min="9744" max="9744" width="1.1796875" style="2" customWidth="1"/>
    <col min="9745" max="9984" width="10.90625" style="2"/>
    <col min="9985" max="9985" width="1.1796875" style="2" customWidth="1"/>
    <col min="9986" max="9986" width="8.1796875" style="2" customWidth="1"/>
    <col min="9987" max="9987" width="5.1796875" style="2" customWidth="1"/>
    <col min="9988" max="9988" width="34.1796875" style="2" customWidth="1"/>
    <col min="9989" max="9998" width="10.7265625" style="2" customWidth="1"/>
    <col min="9999" max="9999" width="10.1796875" style="2" customWidth="1"/>
    <col min="10000" max="10000" width="1.1796875" style="2" customWidth="1"/>
    <col min="10001" max="10240" width="10.90625" style="2"/>
    <col min="10241" max="10241" width="1.1796875" style="2" customWidth="1"/>
    <col min="10242" max="10242" width="8.1796875" style="2" customWidth="1"/>
    <col min="10243" max="10243" width="5.1796875" style="2" customWidth="1"/>
    <col min="10244" max="10244" width="34.1796875" style="2" customWidth="1"/>
    <col min="10245" max="10254" width="10.7265625" style="2" customWidth="1"/>
    <col min="10255" max="10255" width="10.1796875" style="2" customWidth="1"/>
    <col min="10256" max="10256" width="1.1796875" style="2" customWidth="1"/>
    <col min="10257" max="10496" width="10.90625" style="2"/>
    <col min="10497" max="10497" width="1.1796875" style="2" customWidth="1"/>
    <col min="10498" max="10498" width="8.1796875" style="2" customWidth="1"/>
    <col min="10499" max="10499" width="5.1796875" style="2" customWidth="1"/>
    <col min="10500" max="10500" width="34.1796875" style="2" customWidth="1"/>
    <col min="10501" max="10510" width="10.7265625" style="2" customWidth="1"/>
    <col min="10511" max="10511" width="10.1796875" style="2" customWidth="1"/>
    <col min="10512" max="10512" width="1.1796875" style="2" customWidth="1"/>
    <col min="10513" max="10752" width="10.90625" style="2"/>
    <col min="10753" max="10753" width="1.1796875" style="2" customWidth="1"/>
    <col min="10754" max="10754" width="8.1796875" style="2" customWidth="1"/>
    <col min="10755" max="10755" width="5.1796875" style="2" customWidth="1"/>
    <col min="10756" max="10756" width="34.1796875" style="2" customWidth="1"/>
    <col min="10757" max="10766" width="10.7265625" style="2" customWidth="1"/>
    <col min="10767" max="10767" width="10.1796875" style="2" customWidth="1"/>
    <col min="10768" max="10768" width="1.1796875" style="2" customWidth="1"/>
    <col min="10769" max="11008" width="10.90625" style="2"/>
    <col min="11009" max="11009" width="1.1796875" style="2" customWidth="1"/>
    <col min="11010" max="11010" width="8.1796875" style="2" customWidth="1"/>
    <col min="11011" max="11011" width="5.1796875" style="2" customWidth="1"/>
    <col min="11012" max="11012" width="34.1796875" style="2" customWidth="1"/>
    <col min="11013" max="11022" width="10.7265625" style="2" customWidth="1"/>
    <col min="11023" max="11023" width="10.1796875" style="2" customWidth="1"/>
    <col min="11024" max="11024" width="1.1796875" style="2" customWidth="1"/>
    <col min="11025" max="11264" width="10.90625" style="2"/>
    <col min="11265" max="11265" width="1.1796875" style="2" customWidth="1"/>
    <col min="11266" max="11266" width="8.1796875" style="2" customWidth="1"/>
    <col min="11267" max="11267" width="5.1796875" style="2" customWidth="1"/>
    <col min="11268" max="11268" width="34.1796875" style="2" customWidth="1"/>
    <col min="11269" max="11278" width="10.7265625" style="2" customWidth="1"/>
    <col min="11279" max="11279" width="10.1796875" style="2" customWidth="1"/>
    <col min="11280" max="11280" width="1.1796875" style="2" customWidth="1"/>
    <col min="11281" max="11520" width="10.90625" style="2"/>
    <col min="11521" max="11521" width="1.1796875" style="2" customWidth="1"/>
    <col min="11522" max="11522" width="8.1796875" style="2" customWidth="1"/>
    <col min="11523" max="11523" width="5.1796875" style="2" customWidth="1"/>
    <col min="11524" max="11524" width="34.1796875" style="2" customWidth="1"/>
    <col min="11525" max="11534" width="10.7265625" style="2" customWidth="1"/>
    <col min="11535" max="11535" width="10.1796875" style="2" customWidth="1"/>
    <col min="11536" max="11536" width="1.1796875" style="2" customWidth="1"/>
    <col min="11537" max="11776" width="10.90625" style="2"/>
    <col min="11777" max="11777" width="1.1796875" style="2" customWidth="1"/>
    <col min="11778" max="11778" width="8.1796875" style="2" customWidth="1"/>
    <col min="11779" max="11779" width="5.1796875" style="2" customWidth="1"/>
    <col min="11780" max="11780" width="34.1796875" style="2" customWidth="1"/>
    <col min="11781" max="11790" width="10.7265625" style="2" customWidth="1"/>
    <col min="11791" max="11791" width="10.1796875" style="2" customWidth="1"/>
    <col min="11792" max="11792" width="1.1796875" style="2" customWidth="1"/>
    <col min="11793" max="12032" width="10.90625" style="2"/>
    <col min="12033" max="12033" width="1.1796875" style="2" customWidth="1"/>
    <col min="12034" max="12034" width="8.1796875" style="2" customWidth="1"/>
    <col min="12035" max="12035" width="5.1796875" style="2" customWidth="1"/>
    <col min="12036" max="12036" width="34.1796875" style="2" customWidth="1"/>
    <col min="12037" max="12046" width="10.7265625" style="2" customWidth="1"/>
    <col min="12047" max="12047" width="10.1796875" style="2" customWidth="1"/>
    <col min="12048" max="12048" width="1.1796875" style="2" customWidth="1"/>
    <col min="12049" max="12288" width="10.90625" style="2"/>
    <col min="12289" max="12289" width="1.1796875" style="2" customWidth="1"/>
    <col min="12290" max="12290" width="8.1796875" style="2" customWidth="1"/>
    <col min="12291" max="12291" width="5.1796875" style="2" customWidth="1"/>
    <col min="12292" max="12292" width="34.1796875" style="2" customWidth="1"/>
    <col min="12293" max="12302" width="10.7265625" style="2" customWidth="1"/>
    <col min="12303" max="12303" width="10.1796875" style="2" customWidth="1"/>
    <col min="12304" max="12304" width="1.1796875" style="2" customWidth="1"/>
    <col min="12305" max="12544" width="10.90625" style="2"/>
    <col min="12545" max="12545" width="1.1796875" style="2" customWidth="1"/>
    <col min="12546" max="12546" width="8.1796875" style="2" customWidth="1"/>
    <col min="12547" max="12547" width="5.1796875" style="2" customWidth="1"/>
    <col min="12548" max="12548" width="34.1796875" style="2" customWidth="1"/>
    <col min="12549" max="12558" width="10.7265625" style="2" customWidth="1"/>
    <col min="12559" max="12559" width="10.1796875" style="2" customWidth="1"/>
    <col min="12560" max="12560" width="1.1796875" style="2" customWidth="1"/>
    <col min="12561" max="12800" width="10.90625" style="2"/>
    <col min="12801" max="12801" width="1.1796875" style="2" customWidth="1"/>
    <col min="12802" max="12802" width="8.1796875" style="2" customWidth="1"/>
    <col min="12803" max="12803" width="5.1796875" style="2" customWidth="1"/>
    <col min="12804" max="12804" width="34.1796875" style="2" customWidth="1"/>
    <col min="12805" max="12814" width="10.7265625" style="2" customWidth="1"/>
    <col min="12815" max="12815" width="10.1796875" style="2" customWidth="1"/>
    <col min="12816" max="12816" width="1.1796875" style="2" customWidth="1"/>
    <col min="12817" max="13056" width="10.90625" style="2"/>
    <col min="13057" max="13057" width="1.1796875" style="2" customWidth="1"/>
    <col min="13058" max="13058" width="8.1796875" style="2" customWidth="1"/>
    <col min="13059" max="13059" width="5.1796875" style="2" customWidth="1"/>
    <col min="13060" max="13060" width="34.1796875" style="2" customWidth="1"/>
    <col min="13061" max="13070" width="10.7265625" style="2" customWidth="1"/>
    <col min="13071" max="13071" width="10.1796875" style="2" customWidth="1"/>
    <col min="13072" max="13072" width="1.1796875" style="2" customWidth="1"/>
    <col min="13073" max="13312" width="10.90625" style="2"/>
    <col min="13313" max="13313" width="1.1796875" style="2" customWidth="1"/>
    <col min="13314" max="13314" width="8.1796875" style="2" customWidth="1"/>
    <col min="13315" max="13315" width="5.1796875" style="2" customWidth="1"/>
    <col min="13316" max="13316" width="34.1796875" style="2" customWidth="1"/>
    <col min="13317" max="13326" width="10.7265625" style="2" customWidth="1"/>
    <col min="13327" max="13327" width="10.1796875" style="2" customWidth="1"/>
    <col min="13328" max="13328" width="1.1796875" style="2" customWidth="1"/>
    <col min="13329" max="13568" width="10.90625" style="2"/>
    <col min="13569" max="13569" width="1.1796875" style="2" customWidth="1"/>
    <col min="13570" max="13570" width="8.1796875" style="2" customWidth="1"/>
    <col min="13571" max="13571" width="5.1796875" style="2" customWidth="1"/>
    <col min="13572" max="13572" width="34.1796875" style="2" customWidth="1"/>
    <col min="13573" max="13582" width="10.7265625" style="2" customWidth="1"/>
    <col min="13583" max="13583" width="10.1796875" style="2" customWidth="1"/>
    <col min="13584" max="13584" width="1.1796875" style="2" customWidth="1"/>
    <col min="13585" max="13824" width="10.90625" style="2"/>
    <col min="13825" max="13825" width="1.1796875" style="2" customWidth="1"/>
    <col min="13826" max="13826" width="8.1796875" style="2" customWidth="1"/>
    <col min="13827" max="13827" width="5.1796875" style="2" customWidth="1"/>
    <col min="13828" max="13828" width="34.1796875" style="2" customWidth="1"/>
    <col min="13829" max="13838" width="10.7265625" style="2" customWidth="1"/>
    <col min="13839" max="13839" width="10.1796875" style="2" customWidth="1"/>
    <col min="13840" max="13840" width="1.1796875" style="2" customWidth="1"/>
    <col min="13841" max="14080" width="10.90625" style="2"/>
    <col min="14081" max="14081" width="1.1796875" style="2" customWidth="1"/>
    <col min="14082" max="14082" width="8.1796875" style="2" customWidth="1"/>
    <col min="14083" max="14083" width="5.1796875" style="2" customWidth="1"/>
    <col min="14084" max="14084" width="34.1796875" style="2" customWidth="1"/>
    <col min="14085" max="14094" width="10.7265625" style="2" customWidth="1"/>
    <col min="14095" max="14095" width="10.1796875" style="2" customWidth="1"/>
    <col min="14096" max="14096" width="1.1796875" style="2" customWidth="1"/>
    <col min="14097" max="14336" width="10.90625" style="2"/>
    <col min="14337" max="14337" width="1.1796875" style="2" customWidth="1"/>
    <col min="14338" max="14338" width="8.1796875" style="2" customWidth="1"/>
    <col min="14339" max="14339" width="5.1796875" style="2" customWidth="1"/>
    <col min="14340" max="14340" width="34.1796875" style="2" customWidth="1"/>
    <col min="14341" max="14350" width="10.7265625" style="2" customWidth="1"/>
    <col min="14351" max="14351" width="10.1796875" style="2" customWidth="1"/>
    <col min="14352" max="14352" width="1.1796875" style="2" customWidth="1"/>
    <col min="14353" max="14592" width="10.90625" style="2"/>
    <col min="14593" max="14593" width="1.1796875" style="2" customWidth="1"/>
    <col min="14594" max="14594" width="8.1796875" style="2" customWidth="1"/>
    <col min="14595" max="14595" width="5.1796875" style="2" customWidth="1"/>
    <col min="14596" max="14596" width="34.1796875" style="2" customWidth="1"/>
    <col min="14597" max="14606" width="10.7265625" style="2" customWidth="1"/>
    <col min="14607" max="14607" width="10.1796875" style="2" customWidth="1"/>
    <col min="14608" max="14608" width="1.1796875" style="2" customWidth="1"/>
    <col min="14609" max="14848" width="10.90625" style="2"/>
    <col min="14849" max="14849" width="1.1796875" style="2" customWidth="1"/>
    <col min="14850" max="14850" width="8.1796875" style="2" customWidth="1"/>
    <col min="14851" max="14851" width="5.1796875" style="2" customWidth="1"/>
    <col min="14852" max="14852" width="34.1796875" style="2" customWidth="1"/>
    <col min="14853" max="14862" width="10.7265625" style="2" customWidth="1"/>
    <col min="14863" max="14863" width="10.1796875" style="2" customWidth="1"/>
    <col min="14864" max="14864" width="1.1796875" style="2" customWidth="1"/>
    <col min="14865" max="15104" width="10.90625" style="2"/>
    <col min="15105" max="15105" width="1.1796875" style="2" customWidth="1"/>
    <col min="15106" max="15106" width="8.1796875" style="2" customWidth="1"/>
    <col min="15107" max="15107" width="5.1796875" style="2" customWidth="1"/>
    <col min="15108" max="15108" width="34.1796875" style="2" customWidth="1"/>
    <col min="15109" max="15118" width="10.7265625" style="2" customWidth="1"/>
    <col min="15119" max="15119" width="10.1796875" style="2" customWidth="1"/>
    <col min="15120" max="15120" width="1.1796875" style="2" customWidth="1"/>
    <col min="15121" max="15360" width="10.90625" style="2"/>
    <col min="15361" max="15361" width="1.1796875" style="2" customWidth="1"/>
    <col min="15362" max="15362" width="8.1796875" style="2" customWidth="1"/>
    <col min="15363" max="15363" width="5.1796875" style="2" customWidth="1"/>
    <col min="15364" max="15364" width="34.1796875" style="2" customWidth="1"/>
    <col min="15365" max="15374" width="10.7265625" style="2" customWidth="1"/>
    <col min="15375" max="15375" width="10.1796875" style="2" customWidth="1"/>
    <col min="15376" max="15376" width="1.1796875" style="2" customWidth="1"/>
    <col min="15377" max="15616" width="10.90625" style="2"/>
    <col min="15617" max="15617" width="1.1796875" style="2" customWidth="1"/>
    <col min="15618" max="15618" width="8.1796875" style="2" customWidth="1"/>
    <col min="15619" max="15619" width="5.1796875" style="2" customWidth="1"/>
    <col min="15620" max="15620" width="34.1796875" style="2" customWidth="1"/>
    <col min="15621" max="15630" width="10.7265625" style="2" customWidth="1"/>
    <col min="15631" max="15631" width="10.1796875" style="2" customWidth="1"/>
    <col min="15632" max="15632" width="1.1796875" style="2" customWidth="1"/>
    <col min="15633" max="15872" width="10.90625" style="2"/>
    <col min="15873" max="15873" width="1.1796875" style="2" customWidth="1"/>
    <col min="15874" max="15874" width="8.1796875" style="2" customWidth="1"/>
    <col min="15875" max="15875" width="5.1796875" style="2" customWidth="1"/>
    <col min="15876" max="15876" width="34.1796875" style="2" customWidth="1"/>
    <col min="15877" max="15886" width="10.7265625" style="2" customWidth="1"/>
    <col min="15887" max="15887" width="10.1796875" style="2" customWidth="1"/>
    <col min="15888" max="15888" width="1.1796875" style="2" customWidth="1"/>
    <col min="15889" max="16128" width="10.90625" style="2"/>
    <col min="16129" max="16129" width="1.1796875" style="2" customWidth="1"/>
    <col min="16130" max="16130" width="8.1796875" style="2" customWidth="1"/>
    <col min="16131" max="16131" width="5.1796875" style="2" customWidth="1"/>
    <col min="16132" max="16132" width="34.1796875" style="2" customWidth="1"/>
    <col min="16133" max="16142" width="10.7265625" style="2" customWidth="1"/>
    <col min="16143" max="16143" width="10.1796875" style="2" customWidth="1"/>
    <col min="16144" max="16144" width="1.1796875" style="2" customWidth="1"/>
    <col min="16145" max="16384" width="10.90625" style="2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7" customHeight="1" x14ac:dyDescent="0.5">
      <c r="A2" s="1"/>
      <c r="B2" s="100" t="s">
        <v>64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8"/>
      <c r="P2" s="1"/>
    </row>
    <row r="3" spans="1:16" ht="15" customHeight="1" x14ac:dyDescent="0.3">
      <c r="A3" s="1"/>
      <c r="B3" s="18"/>
      <c r="C3" s="18"/>
      <c r="D3" s="49" t="s">
        <v>82</v>
      </c>
      <c r="E3" s="101" t="str">
        <f>IF('5S-Chart'!$D$2= "", "missing data", '5S-Chart'!$D$2)</f>
        <v>enter the name of the evaluated department</v>
      </c>
      <c r="F3" s="102"/>
      <c r="G3" s="102"/>
      <c r="H3" s="102"/>
      <c r="I3" s="103"/>
      <c r="J3" s="103"/>
      <c r="K3" s="103"/>
      <c r="L3" s="103"/>
      <c r="M3" s="103"/>
      <c r="N3" s="104"/>
      <c r="O3" s="18"/>
      <c r="P3" s="1"/>
    </row>
    <row r="4" spans="1:16" ht="15" customHeight="1" x14ac:dyDescent="0.3">
      <c r="A4" s="1"/>
      <c r="B4" s="18"/>
      <c r="C4" s="18"/>
      <c r="D4" s="50" t="s">
        <v>81</v>
      </c>
      <c r="E4" s="105"/>
      <c r="F4" s="106"/>
      <c r="G4" s="106"/>
      <c r="H4" s="106"/>
      <c r="I4" s="106"/>
      <c r="J4" s="106"/>
      <c r="K4" s="106"/>
      <c r="L4" s="106"/>
      <c r="M4" s="106"/>
      <c r="N4" s="107"/>
      <c r="O4" s="18"/>
      <c r="P4" s="1"/>
    </row>
    <row r="5" spans="1:16" ht="15" customHeight="1" x14ac:dyDescent="0.3">
      <c r="A5" s="1"/>
      <c r="B5" s="18"/>
      <c r="C5" s="18"/>
      <c r="D5" s="51" t="s">
        <v>83</v>
      </c>
      <c r="E5" s="32"/>
      <c r="F5" s="52"/>
      <c r="G5" s="52"/>
      <c r="H5" s="52"/>
      <c r="I5" s="52"/>
      <c r="J5" s="52"/>
      <c r="K5" s="52"/>
      <c r="L5" s="52"/>
      <c r="M5" s="52"/>
      <c r="N5" s="53"/>
      <c r="O5" s="18"/>
      <c r="P5" s="1"/>
    </row>
    <row r="6" spans="1:16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5" customHeight="1" x14ac:dyDescent="0.3">
      <c r="A7" s="1"/>
      <c r="B7" s="108" t="s">
        <v>4</v>
      </c>
      <c r="C7" s="108" t="s">
        <v>5</v>
      </c>
      <c r="D7" s="108" t="s">
        <v>6</v>
      </c>
      <c r="E7" s="110" t="s">
        <v>1</v>
      </c>
      <c r="F7" s="111"/>
      <c r="G7" s="112"/>
      <c r="H7" s="110" t="s">
        <v>2</v>
      </c>
      <c r="I7" s="111"/>
      <c r="J7" s="111"/>
      <c r="K7" s="112"/>
      <c r="L7" s="110" t="s">
        <v>3</v>
      </c>
      <c r="M7" s="111"/>
      <c r="N7" s="112"/>
      <c r="O7" s="58" t="s">
        <v>7</v>
      </c>
      <c r="P7" s="3"/>
    </row>
    <row r="8" spans="1:16" ht="16.5" customHeight="1" x14ac:dyDescent="0.35">
      <c r="A8" s="1"/>
      <c r="B8" s="109"/>
      <c r="C8" s="109"/>
      <c r="D8" s="109"/>
      <c r="E8" s="19">
        <v>1</v>
      </c>
      <c r="F8" s="20">
        <v>2</v>
      </c>
      <c r="G8" s="21">
        <v>3</v>
      </c>
      <c r="H8" s="22">
        <v>4</v>
      </c>
      <c r="I8" s="23">
        <v>5</v>
      </c>
      <c r="J8" s="24">
        <v>6</v>
      </c>
      <c r="K8" s="25">
        <v>7</v>
      </c>
      <c r="L8" s="26">
        <v>8</v>
      </c>
      <c r="M8" s="27">
        <v>9</v>
      </c>
      <c r="N8" s="28">
        <v>10</v>
      </c>
      <c r="O8" s="59" t="s">
        <v>8</v>
      </c>
      <c r="P8" s="1"/>
    </row>
    <row r="9" spans="1:16" ht="30" customHeight="1" x14ac:dyDescent="0.35">
      <c r="A9" s="1"/>
      <c r="B9" s="1"/>
      <c r="C9" s="4"/>
      <c r="D9" s="1"/>
      <c r="E9" s="5"/>
      <c r="F9" s="5"/>
      <c r="G9" s="5"/>
      <c r="H9" s="5"/>
      <c r="I9" s="5"/>
      <c r="J9" s="5"/>
      <c r="K9" s="5"/>
      <c r="L9" s="5"/>
      <c r="M9" s="5"/>
      <c r="N9" s="5"/>
      <c r="O9" s="1"/>
      <c r="P9" s="1"/>
    </row>
    <row r="10" spans="1:16" s="7" customFormat="1" ht="75" customHeight="1" x14ac:dyDescent="0.25">
      <c r="A10" s="6"/>
      <c r="B10" s="80" t="s">
        <v>10</v>
      </c>
      <c r="C10" s="82">
        <v>1</v>
      </c>
      <c r="D10" s="84" t="s">
        <v>28</v>
      </c>
      <c r="E10" s="77" t="s">
        <v>21</v>
      </c>
      <c r="F10" s="93"/>
      <c r="G10" s="94"/>
      <c r="H10" s="86" t="s">
        <v>22</v>
      </c>
      <c r="I10" s="95"/>
      <c r="J10" s="95"/>
      <c r="K10" s="96"/>
      <c r="L10" s="77" t="s">
        <v>23</v>
      </c>
      <c r="M10" s="93"/>
      <c r="N10" s="94"/>
      <c r="O10" s="33"/>
      <c r="P10" s="6"/>
    </row>
    <row r="11" spans="1:16" ht="19.5" customHeight="1" x14ac:dyDescent="0.25">
      <c r="A11" s="1"/>
      <c r="B11" s="81"/>
      <c r="C11" s="83"/>
      <c r="D11" s="85"/>
      <c r="E11" s="8">
        <f>O10</f>
        <v>0</v>
      </c>
      <c r="F11" s="8">
        <f>O10</f>
        <v>0</v>
      </c>
      <c r="G11" s="8">
        <f>O10</f>
        <v>0</v>
      </c>
      <c r="H11" s="8">
        <f>O10</f>
        <v>0</v>
      </c>
      <c r="I11" s="8">
        <f>O10</f>
        <v>0</v>
      </c>
      <c r="J11" s="8">
        <f>O10</f>
        <v>0</v>
      </c>
      <c r="K11" s="9">
        <f>O10</f>
        <v>0</v>
      </c>
      <c r="L11" s="9">
        <f>O10</f>
        <v>0</v>
      </c>
      <c r="M11" s="9">
        <f>O10</f>
        <v>0</v>
      </c>
      <c r="N11" s="9">
        <f>O10</f>
        <v>0</v>
      </c>
      <c r="O11" s="30"/>
      <c r="P11" s="1"/>
    </row>
    <row r="12" spans="1:16" ht="9" customHeight="1" x14ac:dyDescent="0.25">
      <c r="A12" s="1"/>
      <c r="B12" s="10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31"/>
      <c r="P12" s="1"/>
    </row>
    <row r="13" spans="1:16" ht="76.5" customHeight="1" x14ac:dyDescent="0.25">
      <c r="A13" s="1"/>
      <c r="B13" s="80" t="s">
        <v>9</v>
      </c>
      <c r="C13" s="82">
        <v>2</v>
      </c>
      <c r="D13" s="84" t="s">
        <v>24</v>
      </c>
      <c r="E13" s="77" t="s">
        <v>25</v>
      </c>
      <c r="F13" s="78"/>
      <c r="G13" s="79"/>
      <c r="H13" s="86" t="s">
        <v>26</v>
      </c>
      <c r="I13" s="95"/>
      <c r="J13" s="95"/>
      <c r="K13" s="96"/>
      <c r="L13" s="77" t="s">
        <v>27</v>
      </c>
      <c r="M13" s="93"/>
      <c r="N13" s="94"/>
      <c r="O13" s="33"/>
      <c r="P13" s="1"/>
    </row>
    <row r="14" spans="1:16" ht="18.75" customHeight="1" x14ac:dyDescent="0.25">
      <c r="A14" s="1"/>
      <c r="B14" s="81"/>
      <c r="C14" s="83"/>
      <c r="D14" s="85"/>
      <c r="E14" s="8">
        <f>O13</f>
        <v>0</v>
      </c>
      <c r="F14" s="8">
        <f>O13</f>
        <v>0</v>
      </c>
      <c r="G14" s="8">
        <f>O13</f>
        <v>0</v>
      </c>
      <c r="H14" s="8">
        <f>O13</f>
        <v>0</v>
      </c>
      <c r="I14" s="8">
        <f>O13</f>
        <v>0</v>
      </c>
      <c r="J14" s="8">
        <f>O13</f>
        <v>0</v>
      </c>
      <c r="K14" s="9">
        <f>O13</f>
        <v>0</v>
      </c>
      <c r="L14" s="9">
        <f>O13</f>
        <v>0</v>
      </c>
      <c r="M14" s="9">
        <f>O13</f>
        <v>0</v>
      </c>
      <c r="N14" s="9">
        <f>O13</f>
        <v>0</v>
      </c>
      <c r="O14" s="30"/>
      <c r="P14" s="1"/>
    </row>
    <row r="15" spans="1:16" ht="9" customHeight="1" x14ac:dyDescent="0.25">
      <c r="A15" s="1"/>
      <c r="B15" s="10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31"/>
      <c r="P15" s="1"/>
    </row>
    <row r="16" spans="1:16" s="7" customFormat="1" ht="75" customHeight="1" x14ac:dyDescent="0.25">
      <c r="A16" s="6"/>
      <c r="B16" s="80" t="s">
        <v>11</v>
      </c>
      <c r="C16" s="82">
        <v>3</v>
      </c>
      <c r="D16" s="84" t="s">
        <v>29</v>
      </c>
      <c r="E16" s="77" t="s">
        <v>30</v>
      </c>
      <c r="F16" s="78"/>
      <c r="G16" s="79"/>
      <c r="H16" s="86" t="s">
        <v>31</v>
      </c>
      <c r="I16" s="87"/>
      <c r="J16" s="87"/>
      <c r="K16" s="88"/>
      <c r="L16" s="77" t="s">
        <v>32</v>
      </c>
      <c r="M16" s="78"/>
      <c r="N16" s="79"/>
      <c r="O16" s="33"/>
      <c r="P16" s="6"/>
    </row>
    <row r="17" spans="1:16" ht="18.75" customHeight="1" x14ac:dyDescent="0.25">
      <c r="A17" s="1"/>
      <c r="B17" s="81"/>
      <c r="C17" s="83"/>
      <c r="D17" s="85"/>
      <c r="E17" s="8">
        <f>O16</f>
        <v>0</v>
      </c>
      <c r="F17" s="8">
        <f>O16</f>
        <v>0</v>
      </c>
      <c r="G17" s="8">
        <f>O16</f>
        <v>0</v>
      </c>
      <c r="H17" s="8">
        <f>O16</f>
        <v>0</v>
      </c>
      <c r="I17" s="8">
        <f>O16</f>
        <v>0</v>
      </c>
      <c r="J17" s="8">
        <f>O16</f>
        <v>0</v>
      </c>
      <c r="K17" s="8">
        <f>O16</f>
        <v>0</v>
      </c>
      <c r="L17" s="8">
        <f>O16</f>
        <v>0</v>
      </c>
      <c r="M17" s="8">
        <f>O16</f>
        <v>0</v>
      </c>
      <c r="N17" s="8">
        <f>O16</f>
        <v>0</v>
      </c>
      <c r="O17" s="30"/>
      <c r="P17" s="1"/>
    </row>
    <row r="18" spans="1:16" ht="9" customHeight="1" x14ac:dyDescent="0.25">
      <c r="A18" s="1"/>
      <c r="B18" s="11"/>
      <c r="C18" s="12"/>
      <c r="D18" s="13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29"/>
      <c r="P18" s="1"/>
    </row>
    <row r="19" spans="1:16" s="7" customFormat="1" ht="75" customHeight="1" x14ac:dyDescent="0.25">
      <c r="A19" s="6"/>
      <c r="B19" s="80" t="s">
        <v>12</v>
      </c>
      <c r="C19" s="82">
        <v>4</v>
      </c>
      <c r="D19" s="84" t="s">
        <v>33</v>
      </c>
      <c r="E19" s="86" t="s">
        <v>34</v>
      </c>
      <c r="F19" s="87"/>
      <c r="G19" s="87"/>
      <c r="H19" s="86" t="s">
        <v>35</v>
      </c>
      <c r="I19" s="95"/>
      <c r="J19" s="95"/>
      <c r="K19" s="96"/>
      <c r="L19" s="86" t="s">
        <v>36</v>
      </c>
      <c r="M19" s="95"/>
      <c r="N19" s="95"/>
      <c r="O19" s="33"/>
      <c r="P19" s="6"/>
    </row>
    <row r="20" spans="1:16" ht="18.75" customHeight="1" x14ac:dyDescent="0.25">
      <c r="A20" s="1"/>
      <c r="B20" s="81"/>
      <c r="C20" s="83"/>
      <c r="D20" s="85"/>
      <c r="E20" s="8">
        <f>O19</f>
        <v>0</v>
      </c>
      <c r="F20" s="8">
        <f>O19</f>
        <v>0</v>
      </c>
      <c r="G20" s="8">
        <f>O19</f>
        <v>0</v>
      </c>
      <c r="H20" s="8">
        <f>O19</f>
        <v>0</v>
      </c>
      <c r="I20" s="8">
        <f>O19</f>
        <v>0</v>
      </c>
      <c r="J20" s="8">
        <f>O19</f>
        <v>0</v>
      </c>
      <c r="K20" s="8">
        <f>O19</f>
        <v>0</v>
      </c>
      <c r="L20" s="9">
        <f>O19</f>
        <v>0</v>
      </c>
      <c r="M20" s="9">
        <f>O19</f>
        <v>0</v>
      </c>
      <c r="N20" s="9">
        <f>O19</f>
        <v>0</v>
      </c>
      <c r="O20" s="30"/>
      <c r="P20" s="1"/>
    </row>
    <row r="21" spans="1:16" ht="9" customHeight="1" x14ac:dyDescent="0.25">
      <c r="A21" s="1"/>
      <c r="B21" s="15"/>
      <c r="C21" s="16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31"/>
      <c r="P21" s="1"/>
    </row>
    <row r="22" spans="1:16" ht="75" customHeight="1" x14ac:dyDescent="0.25">
      <c r="A22" s="1"/>
      <c r="B22" s="80" t="s">
        <v>13</v>
      </c>
      <c r="C22" s="82">
        <v>5</v>
      </c>
      <c r="D22" s="84" t="s">
        <v>37</v>
      </c>
      <c r="E22" s="77" t="s">
        <v>38</v>
      </c>
      <c r="F22" s="78"/>
      <c r="G22" s="79"/>
      <c r="H22" s="86" t="s">
        <v>39</v>
      </c>
      <c r="I22" s="95"/>
      <c r="J22" s="95"/>
      <c r="K22" s="96"/>
      <c r="L22" s="77" t="s">
        <v>40</v>
      </c>
      <c r="M22" s="93"/>
      <c r="N22" s="94"/>
      <c r="O22" s="33"/>
      <c r="P22" s="1"/>
    </row>
    <row r="23" spans="1:16" ht="19.5" customHeight="1" x14ac:dyDescent="0.25">
      <c r="A23" s="1"/>
      <c r="B23" s="81"/>
      <c r="C23" s="83"/>
      <c r="D23" s="85"/>
      <c r="E23" s="8">
        <f>O22</f>
        <v>0</v>
      </c>
      <c r="F23" s="8">
        <f>O22</f>
        <v>0</v>
      </c>
      <c r="G23" s="8">
        <f>O22</f>
        <v>0</v>
      </c>
      <c r="H23" s="8">
        <f>O22</f>
        <v>0</v>
      </c>
      <c r="I23" s="8">
        <f>O22</f>
        <v>0</v>
      </c>
      <c r="J23" s="8">
        <f>O22</f>
        <v>0</v>
      </c>
      <c r="K23" s="9">
        <f>O22</f>
        <v>0</v>
      </c>
      <c r="L23" s="9">
        <f>O22</f>
        <v>0</v>
      </c>
      <c r="M23" s="9">
        <f>O22</f>
        <v>0</v>
      </c>
      <c r="N23" s="9">
        <f>O22</f>
        <v>0</v>
      </c>
      <c r="O23" s="30"/>
      <c r="P23" s="1"/>
    </row>
    <row r="24" spans="1:16" ht="9" customHeight="1" x14ac:dyDescent="0.25">
      <c r="A24" s="1"/>
      <c r="B24" s="10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31"/>
      <c r="P24" s="1"/>
    </row>
    <row r="25" spans="1:16" s="7" customFormat="1" ht="75" customHeight="1" x14ac:dyDescent="0.25">
      <c r="A25" s="6"/>
      <c r="B25" s="80" t="s">
        <v>14</v>
      </c>
      <c r="C25" s="82">
        <v>6</v>
      </c>
      <c r="D25" s="84" t="s">
        <v>41</v>
      </c>
      <c r="E25" s="98" t="s">
        <v>42</v>
      </c>
      <c r="F25" s="99"/>
      <c r="G25" s="79"/>
      <c r="H25" s="86" t="s">
        <v>43</v>
      </c>
      <c r="I25" s="95"/>
      <c r="J25" s="95"/>
      <c r="K25" s="96"/>
      <c r="L25" s="77" t="s">
        <v>44</v>
      </c>
      <c r="M25" s="93"/>
      <c r="N25" s="94"/>
      <c r="O25" s="33"/>
      <c r="P25" s="6"/>
    </row>
    <row r="26" spans="1:16" ht="19.5" customHeight="1" x14ac:dyDescent="0.25">
      <c r="A26" s="1"/>
      <c r="B26" s="81"/>
      <c r="C26" s="83"/>
      <c r="D26" s="97"/>
      <c r="E26" s="8">
        <f>O25</f>
        <v>0</v>
      </c>
      <c r="F26" s="8">
        <f>O25</f>
        <v>0</v>
      </c>
      <c r="G26" s="8">
        <f>O25</f>
        <v>0</v>
      </c>
      <c r="H26" s="8">
        <f>O25</f>
        <v>0</v>
      </c>
      <c r="I26" s="8">
        <f>O25</f>
        <v>0</v>
      </c>
      <c r="J26" s="8">
        <f>O25</f>
        <v>0</v>
      </c>
      <c r="K26" s="9">
        <f>O25</f>
        <v>0</v>
      </c>
      <c r="L26" s="9">
        <f>O25</f>
        <v>0</v>
      </c>
      <c r="M26" s="9">
        <f>O25</f>
        <v>0</v>
      </c>
      <c r="N26" s="9">
        <f>O25</f>
        <v>0</v>
      </c>
      <c r="O26" s="30"/>
      <c r="P26" s="1"/>
    </row>
    <row r="27" spans="1:16" ht="9" customHeight="1" x14ac:dyDescent="0.25">
      <c r="A27" s="1"/>
      <c r="B27" s="15"/>
      <c r="C27" s="16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31"/>
      <c r="P27" s="1"/>
    </row>
    <row r="28" spans="1:16" ht="75" customHeight="1" x14ac:dyDescent="0.25">
      <c r="A28" s="1"/>
      <c r="B28" s="80" t="s">
        <v>16</v>
      </c>
      <c r="C28" s="82">
        <v>7</v>
      </c>
      <c r="D28" s="84" t="s">
        <v>45</v>
      </c>
      <c r="E28" s="77" t="s">
        <v>46</v>
      </c>
      <c r="F28" s="78"/>
      <c r="G28" s="79"/>
      <c r="H28" s="86" t="s">
        <v>47</v>
      </c>
      <c r="I28" s="87"/>
      <c r="J28" s="87"/>
      <c r="K28" s="88"/>
      <c r="L28" s="77" t="s">
        <v>48</v>
      </c>
      <c r="M28" s="78"/>
      <c r="N28" s="79"/>
      <c r="O28" s="33"/>
      <c r="P28" s="1"/>
    </row>
    <row r="29" spans="1:16" ht="18.75" customHeight="1" x14ac:dyDescent="0.25">
      <c r="A29" s="1"/>
      <c r="B29" s="81"/>
      <c r="C29" s="83"/>
      <c r="D29" s="85"/>
      <c r="E29" s="8">
        <f>O28</f>
        <v>0</v>
      </c>
      <c r="F29" s="8">
        <f>O28</f>
        <v>0</v>
      </c>
      <c r="G29" s="8">
        <f>O28</f>
        <v>0</v>
      </c>
      <c r="H29" s="8">
        <f>O28</f>
        <v>0</v>
      </c>
      <c r="I29" s="8">
        <f>O28</f>
        <v>0</v>
      </c>
      <c r="J29" s="8">
        <f>O28</f>
        <v>0</v>
      </c>
      <c r="K29" s="9">
        <f>O28</f>
        <v>0</v>
      </c>
      <c r="L29" s="9">
        <f>O28</f>
        <v>0</v>
      </c>
      <c r="M29" s="9">
        <f>O28</f>
        <v>0</v>
      </c>
      <c r="N29" s="9">
        <f>O28</f>
        <v>0</v>
      </c>
      <c r="O29" s="30"/>
      <c r="P29" s="1"/>
    </row>
    <row r="30" spans="1:16" ht="9" customHeight="1" x14ac:dyDescent="0.25">
      <c r="A30" s="1"/>
      <c r="B30" s="10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31"/>
      <c r="P30" s="1"/>
    </row>
    <row r="31" spans="1:16" s="7" customFormat="1" ht="75" customHeight="1" x14ac:dyDescent="0.25">
      <c r="A31" s="6"/>
      <c r="B31" s="80" t="s">
        <v>15</v>
      </c>
      <c r="C31" s="82">
        <v>8</v>
      </c>
      <c r="D31" s="84" t="s">
        <v>49</v>
      </c>
      <c r="E31" s="77" t="s">
        <v>50</v>
      </c>
      <c r="F31" s="93"/>
      <c r="G31" s="94"/>
      <c r="H31" s="86" t="s">
        <v>51</v>
      </c>
      <c r="I31" s="95"/>
      <c r="J31" s="95"/>
      <c r="K31" s="96"/>
      <c r="L31" s="77" t="s">
        <v>52</v>
      </c>
      <c r="M31" s="78"/>
      <c r="N31" s="79"/>
      <c r="O31" s="33"/>
      <c r="P31" s="6"/>
    </row>
    <row r="32" spans="1:16" ht="15" customHeight="1" x14ac:dyDescent="0.25">
      <c r="A32" s="1"/>
      <c r="B32" s="81"/>
      <c r="C32" s="83"/>
      <c r="D32" s="85"/>
      <c r="E32" s="8">
        <f>O31</f>
        <v>0</v>
      </c>
      <c r="F32" s="8">
        <f>O31</f>
        <v>0</v>
      </c>
      <c r="G32" s="8">
        <f>O31</f>
        <v>0</v>
      </c>
      <c r="H32" s="8">
        <f>O31</f>
        <v>0</v>
      </c>
      <c r="I32" s="8">
        <f>O31</f>
        <v>0</v>
      </c>
      <c r="J32" s="8">
        <f>O31</f>
        <v>0</v>
      </c>
      <c r="K32" s="9">
        <f>O31</f>
        <v>0</v>
      </c>
      <c r="L32" s="9">
        <f>O31</f>
        <v>0</v>
      </c>
      <c r="M32" s="9">
        <f>O31</f>
        <v>0</v>
      </c>
      <c r="N32" s="9">
        <f>O31</f>
        <v>0</v>
      </c>
      <c r="O32" s="30"/>
      <c r="P32" s="1"/>
    </row>
    <row r="33" spans="1:16" ht="9" customHeight="1" x14ac:dyDescent="0.25">
      <c r="A33" s="1"/>
      <c r="B33" s="10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31"/>
      <c r="P33" s="1"/>
    </row>
    <row r="34" spans="1:16" ht="75" customHeight="1" x14ac:dyDescent="0.25">
      <c r="A34" s="1"/>
      <c r="B34" s="80" t="s">
        <v>17</v>
      </c>
      <c r="C34" s="82">
        <v>9</v>
      </c>
      <c r="D34" s="84" t="s">
        <v>53</v>
      </c>
      <c r="E34" s="77" t="s">
        <v>54</v>
      </c>
      <c r="F34" s="78"/>
      <c r="G34" s="79"/>
      <c r="H34" s="86" t="s">
        <v>55</v>
      </c>
      <c r="I34" s="87"/>
      <c r="J34" s="87"/>
      <c r="K34" s="88"/>
      <c r="L34" s="77" t="s">
        <v>56</v>
      </c>
      <c r="M34" s="78"/>
      <c r="N34" s="79"/>
      <c r="O34" s="33"/>
      <c r="P34" s="1"/>
    </row>
    <row r="35" spans="1:16" ht="18.75" customHeight="1" x14ac:dyDescent="0.25">
      <c r="A35" s="1"/>
      <c r="B35" s="81"/>
      <c r="C35" s="83"/>
      <c r="D35" s="85"/>
      <c r="E35" s="8">
        <f>O34</f>
        <v>0</v>
      </c>
      <c r="F35" s="8">
        <f>O34</f>
        <v>0</v>
      </c>
      <c r="G35" s="8">
        <f>O34</f>
        <v>0</v>
      </c>
      <c r="H35" s="8">
        <f>O34</f>
        <v>0</v>
      </c>
      <c r="I35" s="8">
        <f>O34</f>
        <v>0</v>
      </c>
      <c r="J35" s="8">
        <f>O34</f>
        <v>0</v>
      </c>
      <c r="K35" s="9">
        <f>O34</f>
        <v>0</v>
      </c>
      <c r="L35" s="9">
        <f>O34</f>
        <v>0</v>
      </c>
      <c r="M35" s="9">
        <f>O34</f>
        <v>0</v>
      </c>
      <c r="N35" s="9">
        <f>O34</f>
        <v>0</v>
      </c>
      <c r="O35" s="30"/>
      <c r="P35" s="1"/>
    </row>
    <row r="36" spans="1:16" ht="9" customHeight="1" x14ac:dyDescent="0.25">
      <c r="A36" s="1"/>
      <c r="B36" s="10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31"/>
      <c r="P36" s="1"/>
    </row>
    <row r="37" spans="1:16" ht="75" customHeight="1" x14ac:dyDescent="0.25">
      <c r="A37" s="1"/>
      <c r="B37" s="80" t="s">
        <v>18</v>
      </c>
      <c r="C37" s="82">
        <v>10</v>
      </c>
      <c r="D37" s="84" t="s">
        <v>57</v>
      </c>
      <c r="E37" s="77" t="s">
        <v>58</v>
      </c>
      <c r="F37" s="78"/>
      <c r="G37" s="79"/>
      <c r="H37" s="86" t="s">
        <v>59</v>
      </c>
      <c r="I37" s="87"/>
      <c r="J37" s="87"/>
      <c r="K37" s="88"/>
      <c r="L37" s="77" t="s">
        <v>60</v>
      </c>
      <c r="M37" s="78"/>
      <c r="N37" s="79"/>
      <c r="O37" s="33"/>
      <c r="P37" s="1"/>
    </row>
    <row r="38" spans="1:16" ht="20.25" customHeight="1" x14ac:dyDescent="0.25">
      <c r="A38" s="1"/>
      <c r="B38" s="81"/>
      <c r="C38" s="83"/>
      <c r="D38" s="85"/>
      <c r="E38" s="8">
        <f>O37</f>
        <v>0</v>
      </c>
      <c r="F38" s="8">
        <f>O37</f>
        <v>0</v>
      </c>
      <c r="G38" s="8">
        <f>O37</f>
        <v>0</v>
      </c>
      <c r="H38" s="8">
        <f>O37</f>
        <v>0</v>
      </c>
      <c r="I38" s="8">
        <f>O37</f>
        <v>0</v>
      </c>
      <c r="J38" s="8">
        <f>O37</f>
        <v>0</v>
      </c>
      <c r="K38" s="9">
        <f>O37</f>
        <v>0</v>
      </c>
      <c r="L38" s="9">
        <f>O37</f>
        <v>0</v>
      </c>
      <c r="M38" s="9">
        <f>O37</f>
        <v>0</v>
      </c>
      <c r="N38" s="9">
        <f>O37</f>
        <v>0</v>
      </c>
      <c r="O38" s="30"/>
      <c r="P38" s="1"/>
    </row>
    <row r="39" spans="1:16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31"/>
      <c r="P39" s="1"/>
    </row>
    <row r="40" spans="1:16" ht="30" customHeight="1" x14ac:dyDescent="0.25">
      <c r="A40" s="1"/>
      <c r="B40" s="1"/>
      <c r="C40" s="1"/>
      <c r="D40" s="133" t="s">
        <v>19</v>
      </c>
      <c r="E40" s="134"/>
      <c r="F40" s="91" t="str">
        <f>'5S-Chart'!E66</f>
        <v>data missing</v>
      </c>
      <c r="G40" s="92"/>
      <c r="H40" s="1"/>
      <c r="I40" s="1"/>
      <c r="J40" s="89" t="s">
        <v>20</v>
      </c>
      <c r="K40" s="89"/>
      <c r="L40" s="89"/>
      <c r="M40" s="90"/>
      <c r="N40" s="91" t="str">
        <f>IF(OR(O10= "", O13="", O16="", O19="", O22="", O25="", O28="", O31="", O34="", O37=""), "data missing", (O10+ O13+ O16+ O19+ O22+ O25+ O28+ O31+ O34+ O37))</f>
        <v>data missing</v>
      </c>
      <c r="O40" s="92"/>
      <c r="P40" s="1"/>
    </row>
    <row r="41" spans="1:16" ht="12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31"/>
      <c r="P41" s="1"/>
    </row>
  </sheetData>
  <sheetProtection algorithmName="SHA-512" hashValue="B+B0cq/gvfwq4zCgmQXYp6eQArQB4uTH3yLkp+V4tQInQp1y29rsLjpcLxdaau+rk3IgwgZo39CHSWZyh2A0Kg==" saltValue="PKONyOVsC2FukTsnTYf6aA==" spinCount="100000" sheet="1" formatCells="0" formatColumns="0" formatRows="0"/>
  <mergeCells count="73">
    <mergeCell ref="L10:N10"/>
    <mergeCell ref="E3:N3"/>
    <mergeCell ref="F40:G40"/>
    <mergeCell ref="N40:O40"/>
    <mergeCell ref="B2:N2"/>
    <mergeCell ref="B10:B11"/>
    <mergeCell ref="C10:C11"/>
    <mergeCell ref="D10:D11"/>
    <mergeCell ref="E10:G10"/>
    <mergeCell ref="H10:K10"/>
    <mergeCell ref="L16:N16"/>
    <mergeCell ref="B13:B14"/>
    <mergeCell ref="C13:C14"/>
    <mergeCell ref="D13:D14"/>
    <mergeCell ref="E13:G13"/>
    <mergeCell ref="H13:K13"/>
    <mergeCell ref="L13:N13"/>
    <mergeCell ref="B16:B17"/>
    <mergeCell ref="C16:C17"/>
    <mergeCell ref="D16:D17"/>
    <mergeCell ref="E16:G16"/>
    <mergeCell ref="H16:K16"/>
    <mergeCell ref="L22:N22"/>
    <mergeCell ref="B19:B20"/>
    <mergeCell ref="C19:C20"/>
    <mergeCell ref="D19:D20"/>
    <mergeCell ref="E19:G19"/>
    <mergeCell ref="H19:K19"/>
    <mergeCell ref="L19:N19"/>
    <mergeCell ref="B22:B23"/>
    <mergeCell ref="C22:C23"/>
    <mergeCell ref="D22:D23"/>
    <mergeCell ref="E22:G22"/>
    <mergeCell ref="H22:K22"/>
    <mergeCell ref="L28:N28"/>
    <mergeCell ref="B25:B26"/>
    <mergeCell ref="C25:C26"/>
    <mergeCell ref="D25:D26"/>
    <mergeCell ref="E25:G25"/>
    <mergeCell ref="H25:K25"/>
    <mergeCell ref="L25:N25"/>
    <mergeCell ref="B28:B29"/>
    <mergeCell ref="C28:C29"/>
    <mergeCell ref="D28:D29"/>
    <mergeCell ref="E28:G28"/>
    <mergeCell ref="H28:K28"/>
    <mergeCell ref="L31:N31"/>
    <mergeCell ref="B34:B35"/>
    <mergeCell ref="C34:C35"/>
    <mergeCell ref="D34:D35"/>
    <mergeCell ref="E34:G34"/>
    <mergeCell ref="H34:K34"/>
    <mergeCell ref="B31:B32"/>
    <mergeCell ref="C31:C32"/>
    <mergeCell ref="D31:D32"/>
    <mergeCell ref="E31:G31"/>
    <mergeCell ref="H31:K31"/>
    <mergeCell ref="C7:C8"/>
    <mergeCell ref="B7:B8"/>
    <mergeCell ref="E4:N4"/>
    <mergeCell ref="D40:E40"/>
    <mergeCell ref="J40:M40"/>
    <mergeCell ref="L7:N7"/>
    <mergeCell ref="H7:K7"/>
    <mergeCell ref="E7:G7"/>
    <mergeCell ref="D7:D8"/>
    <mergeCell ref="B37:B38"/>
    <mergeCell ref="C37:C38"/>
    <mergeCell ref="D37:D38"/>
    <mergeCell ref="E37:G37"/>
    <mergeCell ref="H37:K37"/>
    <mergeCell ref="L37:N37"/>
    <mergeCell ref="L34:N34"/>
  </mergeCells>
  <conditionalFormatting sqref="G38 G32 G35 G29 G17 G23 G20 G14 G11 G26">
    <cfRule type="cellIs" dxfId="63" priority="13" stopIfTrue="1" operator="greaterThan">
      <formula>2</formula>
    </cfRule>
  </conditionalFormatting>
  <conditionalFormatting sqref="H38 H32 H35 H29 H17 H23 H20 H14 H11 H26">
    <cfRule type="cellIs" dxfId="62" priority="14" stopIfTrue="1" operator="greaterThan">
      <formula>3</formula>
    </cfRule>
  </conditionalFormatting>
  <conditionalFormatting sqref="I38 I32 I35 I29 I17 I23 I20 I14 I11 I26">
    <cfRule type="cellIs" dxfId="61" priority="15" stopIfTrue="1" operator="greaterThan">
      <formula>4</formula>
    </cfRule>
  </conditionalFormatting>
  <conditionalFormatting sqref="J38 J32 J35 J29 J17 J23 J20 J14 J11 J26">
    <cfRule type="cellIs" dxfId="60" priority="16" stopIfTrue="1" operator="greaterThan">
      <formula>5</formula>
    </cfRule>
  </conditionalFormatting>
  <conditionalFormatting sqref="K38 K32 K35 K29 K17 K23 K20 K14 K11 K26">
    <cfRule type="cellIs" dxfId="59" priority="17" stopIfTrue="1" operator="greaterThan">
      <formula>6</formula>
    </cfRule>
  </conditionalFormatting>
  <conditionalFormatting sqref="L38 L32 L35 L29 L17 L23 L20 L14 L11 L26">
    <cfRule type="cellIs" dxfId="58" priority="18" stopIfTrue="1" operator="greaterThan">
      <formula>7</formula>
    </cfRule>
  </conditionalFormatting>
  <conditionalFormatting sqref="M38 M32 M35 M29 M17 M23 M20 M14 M11 M26">
    <cfRule type="cellIs" dxfId="57" priority="19" stopIfTrue="1" operator="greaterThan">
      <formula>8</formula>
    </cfRule>
  </conditionalFormatting>
  <conditionalFormatting sqref="N38 N32 N35 N29 N17 N23 N20 N14 N11 N26">
    <cfRule type="cellIs" dxfId="56" priority="20" stopIfTrue="1" operator="greaterThan">
      <formula>9</formula>
    </cfRule>
  </conditionalFormatting>
  <conditionalFormatting sqref="E38 E32 E35 E29 E17 E23 E20 E14 E11 E26">
    <cfRule type="cellIs" dxfId="55" priority="21" stopIfTrue="1" operator="greaterThan">
      <formula>0</formula>
    </cfRule>
  </conditionalFormatting>
  <conditionalFormatting sqref="F38 F32 F35 F29 F17 F23 F20 F14 F11 F26">
    <cfRule type="cellIs" dxfId="54" priority="22" stopIfTrue="1" operator="greaterThan">
      <formula>1</formula>
    </cfRule>
  </conditionalFormatting>
  <conditionalFormatting sqref="N40">
    <cfRule type="cellIs" dxfId="53" priority="4" stopIfTrue="1" operator="between">
      <formula>1</formula>
      <formula>33</formula>
    </cfRule>
    <cfRule type="cellIs" dxfId="52" priority="5" stopIfTrue="1" operator="between">
      <formula>34</formula>
      <formula>66</formula>
    </cfRule>
    <cfRule type="cellIs" dxfId="51" priority="6" stopIfTrue="1" operator="between">
      <formula>67</formula>
      <formula>100</formula>
    </cfRule>
  </conditionalFormatting>
  <conditionalFormatting sqref="F40">
    <cfRule type="cellIs" dxfId="50" priority="1" stopIfTrue="1" operator="between">
      <formula>1</formula>
      <formula>33</formula>
    </cfRule>
    <cfRule type="cellIs" dxfId="49" priority="2" stopIfTrue="1" operator="between">
      <formula>34</formula>
      <formula>66</formula>
    </cfRule>
    <cfRule type="cellIs" dxfId="48" priority="3" stopIfTrue="1" operator="between">
      <formula>67</formula>
      <formula>100</formula>
    </cfRule>
  </conditionalFormatting>
  <dataValidations count="1">
    <dataValidation type="whole" allowBlank="1" showInputMessage="1" showErrorMessage="1" errorTitle="value out of range" error="please enter a value between 1 and 10" sqref="O10 O13 O16 O19 O22 O25 O28 O31 O34 O37" xr:uid="{E1580F31-5D5E-4D60-919C-2DD1389F8848}">
      <formula1>1</formula1>
      <formula2>10</formula2>
    </dataValidation>
  </dataValidations>
  <pageMargins left="0.47244094488188981" right="0.19685039370078741" top="0.51181102362204722" bottom="0.39370078740157483" header="0.27559055118110237" footer="0.15748031496062992"/>
  <pageSetup paperSize="9" scale="57" orientation="portrait" r:id="rId1"/>
  <headerFooter alignWithMargins="0">
    <oddHeader>&amp;L&amp;"-,Fett"&amp;12soft&amp;"-,Standard"Logik&amp;C&amp;A&amp;RCopyright Dr. Reiner Hutwelker</oddHeader>
    <oddFooter>&amp;L&amp;12&amp;F&amp;C&amp;12&amp;D&amp;R&amp;12page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13D5C-6338-4F8C-B997-A4B083922677}">
  <sheetPr>
    <tabColor rgb="FFFFFF99"/>
    <pageSetUpPr fitToPage="1"/>
  </sheetPr>
  <dimension ref="A1:I40"/>
  <sheetViews>
    <sheetView zoomScaleNormal="100" workbookViewId="0">
      <selection activeCell="E4" sqref="E4:H4"/>
    </sheetView>
  </sheetViews>
  <sheetFormatPr baseColWidth="10" defaultRowHeight="12.5" x14ac:dyDescent="0.25"/>
  <cols>
    <col min="1" max="1" width="1.54296875" style="2" customWidth="1"/>
    <col min="2" max="2" width="7.54296875" style="2" customWidth="1"/>
    <col min="3" max="3" width="5.453125" style="2" customWidth="1"/>
    <col min="4" max="4" width="38.1796875" style="2" customWidth="1"/>
    <col min="5" max="5" width="59.81640625" style="2" customWidth="1"/>
    <col min="6" max="8" width="10.90625" style="2"/>
    <col min="9" max="9" width="1.7265625" style="2" customWidth="1"/>
    <col min="10" max="256" width="10.90625" style="2"/>
    <col min="257" max="257" width="1.54296875" style="2" customWidth="1"/>
    <col min="258" max="258" width="7.54296875" style="2" customWidth="1"/>
    <col min="259" max="259" width="5.453125" style="2" customWidth="1"/>
    <col min="260" max="260" width="38.1796875" style="2" customWidth="1"/>
    <col min="261" max="261" width="59.81640625" style="2" customWidth="1"/>
    <col min="262" max="264" width="10.90625" style="2"/>
    <col min="265" max="265" width="1.7265625" style="2" customWidth="1"/>
    <col min="266" max="512" width="10.90625" style="2"/>
    <col min="513" max="513" width="1.54296875" style="2" customWidth="1"/>
    <col min="514" max="514" width="7.54296875" style="2" customWidth="1"/>
    <col min="515" max="515" width="5.453125" style="2" customWidth="1"/>
    <col min="516" max="516" width="38.1796875" style="2" customWidth="1"/>
    <col min="517" max="517" width="59.81640625" style="2" customWidth="1"/>
    <col min="518" max="520" width="10.90625" style="2"/>
    <col min="521" max="521" width="1.7265625" style="2" customWidth="1"/>
    <col min="522" max="768" width="10.90625" style="2"/>
    <col min="769" max="769" width="1.54296875" style="2" customWidth="1"/>
    <col min="770" max="770" width="7.54296875" style="2" customWidth="1"/>
    <col min="771" max="771" width="5.453125" style="2" customWidth="1"/>
    <col min="772" max="772" width="38.1796875" style="2" customWidth="1"/>
    <col min="773" max="773" width="59.81640625" style="2" customWidth="1"/>
    <col min="774" max="776" width="10.90625" style="2"/>
    <col min="777" max="777" width="1.7265625" style="2" customWidth="1"/>
    <col min="778" max="1024" width="10.90625" style="2"/>
    <col min="1025" max="1025" width="1.54296875" style="2" customWidth="1"/>
    <col min="1026" max="1026" width="7.54296875" style="2" customWidth="1"/>
    <col min="1027" max="1027" width="5.453125" style="2" customWidth="1"/>
    <col min="1028" max="1028" width="38.1796875" style="2" customWidth="1"/>
    <col min="1029" max="1029" width="59.81640625" style="2" customWidth="1"/>
    <col min="1030" max="1032" width="10.90625" style="2"/>
    <col min="1033" max="1033" width="1.7265625" style="2" customWidth="1"/>
    <col min="1034" max="1280" width="10.90625" style="2"/>
    <col min="1281" max="1281" width="1.54296875" style="2" customWidth="1"/>
    <col min="1282" max="1282" width="7.54296875" style="2" customWidth="1"/>
    <col min="1283" max="1283" width="5.453125" style="2" customWidth="1"/>
    <col min="1284" max="1284" width="38.1796875" style="2" customWidth="1"/>
    <col min="1285" max="1285" width="59.81640625" style="2" customWidth="1"/>
    <col min="1286" max="1288" width="10.90625" style="2"/>
    <col min="1289" max="1289" width="1.7265625" style="2" customWidth="1"/>
    <col min="1290" max="1536" width="10.90625" style="2"/>
    <col min="1537" max="1537" width="1.54296875" style="2" customWidth="1"/>
    <col min="1538" max="1538" width="7.54296875" style="2" customWidth="1"/>
    <col min="1539" max="1539" width="5.453125" style="2" customWidth="1"/>
    <col min="1540" max="1540" width="38.1796875" style="2" customWidth="1"/>
    <col min="1541" max="1541" width="59.81640625" style="2" customWidth="1"/>
    <col min="1542" max="1544" width="10.90625" style="2"/>
    <col min="1545" max="1545" width="1.7265625" style="2" customWidth="1"/>
    <col min="1546" max="1792" width="10.90625" style="2"/>
    <col min="1793" max="1793" width="1.54296875" style="2" customWidth="1"/>
    <col min="1794" max="1794" width="7.54296875" style="2" customWidth="1"/>
    <col min="1795" max="1795" width="5.453125" style="2" customWidth="1"/>
    <col min="1796" max="1796" width="38.1796875" style="2" customWidth="1"/>
    <col min="1797" max="1797" width="59.81640625" style="2" customWidth="1"/>
    <col min="1798" max="1800" width="10.90625" style="2"/>
    <col min="1801" max="1801" width="1.7265625" style="2" customWidth="1"/>
    <col min="1802" max="2048" width="10.90625" style="2"/>
    <col min="2049" max="2049" width="1.54296875" style="2" customWidth="1"/>
    <col min="2050" max="2050" width="7.54296875" style="2" customWidth="1"/>
    <col min="2051" max="2051" width="5.453125" style="2" customWidth="1"/>
    <col min="2052" max="2052" width="38.1796875" style="2" customWidth="1"/>
    <col min="2053" max="2053" width="59.81640625" style="2" customWidth="1"/>
    <col min="2054" max="2056" width="10.90625" style="2"/>
    <col min="2057" max="2057" width="1.7265625" style="2" customWidth="1"/>
    <col min="2058" max="2304" width="10.90625" style="2"/>
    <col min="2305" max="2305" width="1.54296875" style="2" customWidth="1"/>
    <col min="2306" max="2306" width="7.54296875" style="2" customWidth="1"/>
    <col min="2307" max="2307" width="5.453125" style="2" customWidth="1"/>
    <col min="2308" max="2308" width="38.1796875" style="2" customWidth="1"/>
    <col min="2309" max="2309" width="59.81640625" style="2" customWidth="1"/>
    <col min="2310" max="2312" width="10.90625" style="2"/>
    <col min="2313" max="2313" width="1.7265625" style="2" customWidth="1"/>
    <col min="2314" max="2560" width="10.90625" style="2"/>
    <col min="2561" max="2561" width="1.54296875" style="2" customWidth="1"/>
    <col min="2562" max="2562" width="7.54296875" style="2" customWidth="1"/>
    <col min="2563" max="2563" width="5.453125" style="2" customWidth="1"/>
    <col min="2564" max="2564" width="38.1796875" style="2" customWidth="1"/>
    <col min="2565" max="2565" width="59.81640625" style="2" customWidth="1"/>
    <col min="2566" max="2568" width="10.90625" style="2"/>
    <col min="2569" max="2569" width="1.7265625" style="2" customWidth="1"/>
    <col min="2570" max="2816" width="10.90625" style="2"/>
    <col min="2817" max="2817" width="1.54296875" style="2" customWidth="1"/>
    <col min="2818" max="2818" width="7.54296875" style="2" customWidth="1"/>
    <col min="2819" max="2819" width="5.453125" style="2" customWidth="1"/>
    <col min="2820" max="2820" width="38.1796875" style="2" customWidth="1"/>
    <col min="2821" max="2821" width="59.81640625" style="2" customWidth="1"/>
    <col min="2822" max="2824" width="10.90625" style="2"/>
    <col min="2825" max="2825" width="1.7265625" style="2" customWidth="1"/>
    <col min="2826" max="3072" width="10.90625" style="2"/>
    <col min="3073" max="3073" width="1.54296875" style="2" customWidth="1"/>
    <col min="3074" max="3074" width="7.54296875" style="2" customWidth="1"/>
    <col min="3075" max="3075" width="5.453125" style="2" customWidth="1"/>
    <col min="3076" max="3076" width="38.1796875" style="2" customWidth="1"/>
    <col min="3077" max="3077" width="59.81640625" style="2" customWidth="1"/>
    <col min="3078" max="3080" width="10.90625" style="2"/>
    <col min="3081" max="3081" width="1.7265625" style="2" customWidth="1"/>
    <col min="3082" max="3328" width="10.90625" style="2"/>
    <col min="3329" max="3329" width="1.54296875" style="2" customWidth="1"/>
    <col min="3330" max="3330" width="7.54296875" style="2" customWidth="1"/>
    <col min="3331" max="3331" width="5.453125" style="2" customWidth="1"/>
    <col min="3332" max="3332" width="38.1796875" style="2" customWidth="1"/>
    <col min="3333" max="3333" width="59.81640625" style="2" customWidth="1"/>
    <col min="3334" max="3336" width="10.90625" style="2"/>
    <col min="3337" max="3337" width="1.7265625" style="2" customWidth="1"/>
    <col min="3338" max="3584" width="10.90625" style="2"/>
    <col min="3585" max="3585" width="1.54296875" style="2" customWidth="1"/>
    <col min="3586" max="3586" width="7.54296875" style="2" customWidth="1"/>
    <col min="3587" max="3587" width="5.453125" style="2" customWidth="1"/>
    <col min="3588" max="3588" width="38.1796875" style="2" customWidth="1"/>
    <col min="3589" max="3589" width="59.81640625" style="2" customWidth="1"/>
    <col min="3590" max="3592" width="10.90625" style="2"/>
    <col min="3593" max="3593" width="1.7265625" style="2" customWidth="1"/>
    <col min="3594" max="3840" width="10.90625" style="2"/>
    <col min="3841" max="3841" width="1.54296875" style="2" customWidth="1"/>
    <col min="3842" max="3842" width="7.54296875" style="2" customWidth="1"/>
    <col min="3843" max="3843" width="5.453125" style="2" customWidth="1"/>
    <col min="3844" max="3844" width="38.1796875" style="2" customWidth="1"/>
    <col min="3845" max="3845" width="59.81640625" style="2" customWidth="1"/>
    <col min="3846" max="3848" width="10.90625" style="2"/>
    <col min="3849" max="3849" width="1.7265625" style="2" customWidth="1"/>
    <col min="3850" max="4096" width="10.90625" style="2"/>
    <col min="4097" max="4097" width="1.54296875" style="2" customWidth="1"/>
    <col min="4098" max="4098" width="7.54296875" style="2" customWidth="1"/>
    <col min="4099" max="4099" width="5.453125" style="2" customWidth="1"/>
    <col min="4100" max="4100" width="38.1796875" style="2" customWidth="1"/>
    <col min="4101" max="4101" width="59.81640625" style="2" customWidth="1"/>
    <col min="4102" max="4104" width="10.90625" style="2"/>
    <col min="4105" max="4105" width="1.7265625" style="2" customWidth="1"/>
    <col min="4106" max="4352" width="10.90625" style="2"/>
    <col min="4353" max="4353" width="1.54296875" style="2" customWidth="1"/>
    <col min="4354" max="4354" width="7.54296875" style="2" customWidth="1"/>
    <col min="4355" max="4355" width="5.453125" style="2" customWidth="1"/>
    <col min="4356" max="4356" width="38.1796875" style="2" customWidth="1"/>
    <col min="4357" max="4357" width="59.81640625" style="2" customWidth="1"/>
    <col min="4358" max="4360" width="10.90625" style="2"/>
    <col min="4361" max="4361" width="1.7265625" style="2" customWidth="1"/>
    <col min="4362" max="4608" width="10.90625" style="2"/>
    <col min="4609" max="4609" width="1.54296875" style="2" customWidth="1"/>
    <col min="4610" max="4610" width="7.54296875" style="2" customWidth="1"/>
    <col min="4611" max="4611" width="5.453125" style="2" customWidth="1"/>
    <col min="4612" max="4612" width="38.1796875" style="2" customWidth="1"/>
    <col min="4613" max="4613" width="59.81640625" style="2" customWidth="1"/>
    <col min="4614" max="4616" width="10.90625" style="2"/>
    <col min="4617" max="4617" width="1.7265625" style="2" customWidth="1"/>
    <col min="4618" max="4864" width="10.90625" style="2"/>
    <col min="4865" max="4865" width="1.54296875" style="2" customWidth="1"/>
    <col min="4866" max="4866" width="7.54296875" style="2" customWidth="1"/>
    <col min="4867" max="4867" width="5.453125" style="2" customWidth="1"/>
    <col min="4868" max="4868" width="38.1796875" style="2" customWidth="1"/>
    <col min="4869" max="4869" width="59.81640625" style="2" customWidth="1"/>
    <col min="4870" max="4872" width="10.90625" style="2"/>
    <col min="4873" max="4873" width="1.7265625" style="2" customWidth="1"/>
    <col min="4874" max="5120" width="10.90625" style="2"/>
    <col min="5121" max="5121" width="1.54296875" style="2" customWidth="1"/>
    <col min="5122" max="5122" width="7.54296875" style="2" customWidth="1"/>
    <col min="5123" max="5123" width="5.453125" style="2" customWidth="1"/>
    <col min="5124" max="5124" width="38.1796875" style="2" customWidth="1"/>
    <col min="5125" max="5125" width="59.81640625" style="2" customWidth="1"/>
    <col min="5126" max="5128" width="10.90625" style="2"/>
    <col min="5129" max="5129" width="1.7265625" style="2" customWidth="1"/>
    <col min="5130" max="5376" width="10.90625" style="2"/>
    <col min="5377" max="5377" width="1.54296875" style="2" customWidth="1"/>
    <col min="5378" max="5378" width="7.54296875" style="2" customWidth="1"/>
    <col min="5379" max="5379" width="5.453125" style="2" customWidth="1"/>
    <col min="5380" max="5380" width="38.1796875" style="2" customWidth="1"/>
    <col min="5381" max="5381" width="59.81640625" style="2" customWidth="1"/>
    <col min="5382" max="5384" width="10.90625" style="2"/>
    <col min="5385" max="5385" width="1.7265625" style="2" customWidth="1"/>
    <col min="5386" max="5632" width="10.90625" style="2"/>
    <col min="5633" max="5633" width="1.54296875" style="2" customWidth="1"/>
    <col min="5634" max="5634" width="7.54296875" style="2" customWidth="1"/>
    <col min="5635" max="5635" width="5.453125" style="2" customWidth="1"/>
    <col min="5636" max="5636" width="38.1796875" style="2" customWidth="1"/>
    <col min="5637" max="5637" width="59.81640625" style="2" customWidth="1"/>
    <col min="5638" max="5640" width="10.90625" style="2"/>
    <col min="5641" max="5641" width="1.7265625" style="2" customWidth="1"/>
    <col min="5642" max="5888" width="10.90625" style="2"/>
    <col min="5889" max="5889" width="1.54296875" style="2" customWidth="1"/>
    <col min="5890" max="5890" width="7.54296875" style="2" customWidth="1"/>
    <col min="5891" max="5891" width="5.453125" style="2" customWidth="1"/>
    <col min="5892" max="5892" width="38.1796875" style="2" customWidth="1"/>
    <col min="5893" max="5893" width="59.81640625" style="2" customWidth="1"/>
    <col min="5894" max="5896" width="10.90625" style="2"/>
    <col min="5897" max="5897" width="1.7265625" style="2" customWidth="1"/>
    <col min="5898" max="6144" width="10.90625" style="2"/>
    <col min="6145" max="6145" width="1.54296875" style="2" customWidth="1"/>
    <col min="6146" max="6146" width="7.54296875" style="2" customWidth="1"/>
    <col min="6147" max="6147" width="5.453125" style="2" customWidth="1"/>
    <col min="6148" max="6148" width="38.1796875" style="2" customWidth="1"/>
    <col min="6149" max="6149" width="59.81640625" style="2" customWidth="1"/>
    <col min="6150" max="6152" width="10.90625" style="2"/>
    <col min="6153" max="6153" width="1.7265625" style="2" customWidth="1"/>
    <col min="6154" max="6400" width="10.90625" style="2"/>
    <col min="6401" max="6401" width="1.54296875" style="2" customWidth="1"/>
    <col min="6402" max="6402" width="7.54296875" style="2" customWidth="1"/>
    <col min="6403" max="6403" width="5.453125" style="2" customWidth="1"/>
    <col min="6404" max="6404" width="38.1796875" style="2" customWidth="1"/>
    <col min="6405" max="6405" width="59.81640625" style="2" customWidth="1"/>
    <col min="6406" max="6408" width="10.90625" style="2"/>
    <col min="6409" max="6409" width="1.7265625" style="2" customWidth="1"/>
    <col min="6410" max="6656" width="10.90625" style="2"/>
    <col min="6657" max="6657" width="1.54296875" style="2" customWidth="1"/>
    <col min="6658" max="6658" width="7.54296875" style="2" customWidth="1"/>
    <col min="6659" max="6659" width="5.453125" style="2" customWidth="1"/>
    <col min="6660" max="6660" width="38.1796875" style="2" customWidth="1"/>
    <col min="6661" max="6661" width="59.81640625" style="2" customWidth="1"/>
    <col min="6662" max="6664" width="10.90625" style="2"/>
    <col min="6665" max="6665" width="1.7265625" style="2" customWidth="1"/>
    <col min="6666" max="6912" width="10.90625" style="2"/>
    <col min="6913" max="6913" width="1.54296875" style="2" customWidth="1"/>
    <col min="6914" max="6914" width="7.54296875" style="2" customWidth="1"/>
    <col min="6915" max="6915" width="5.453125" style="2" customWidth="1"/>
    <col min="6916" max="6916" width="38.1796875" style="2" customWidth="1"/>
    <col min="6917" max="6917" width="59.81640625" style="2" customWidth="1"/>
    <col min="6918" max="6920" width="10.90625" style="2"/>
    <col min="6921" max="6921" width="1.7265625" style="2" customWidth="1"/>
    <col min="6922" max="7168" width="10.90625" style="2"/>
    <col min="7169" max="7169" width="1.54296875" style="2" customWidth="1"/>
    <col min="7170" max="7170" width="7.54296875" style="2" customWidth="1"/>
    <col min="7171" max="7171" width="5.453125" style="2" customWidth="1"/>
    <col min="7172" max="7172" width="38.1796875" style="2" customWidth="1"/>
    <col min="7173" max="7173" width="59.81640625" style="2" customWidth="1"/>
    <col min="7174" max="7176" width="10.90625" style="2"/>
    <col min="7177" max="7177" width="1.7265625" style="2" customWidth="1"/>
    <col min="7178" max="7424" width="10.90625" style="2"/>
    <col min="7425" max="7425" width="1.54296875" style="2" customWidth="1"/>
    <col min="7426" max="7426" width="7.54296875" style="2" customWidth="1"/>
    <col min="7427" max="7427" width="5.453125" style="2" customWidth="1"/>
    <col min="7428" max="7428" width="38.1796875" style="2" customWidth="1"/>
    <col min="7429" max="7429" width="59.81640625" style="2" customWidth="1"/>
    <col min="7430" max="7432" width="10.90625" style="2"/>
    <col min="7433" max="7433" width="1.7265625" style="2" customWidth="1"/>
    <col min="7434" max="7680" width="10.90625" style="2"/>
    <col min="7681" max="7681" width="1.54296875" style="2" customWidth="1"/>
    <col min="7682" max="7682" width="7.54296875" style="2" customWidth="1"/>
    <col min="7683" max="7683" width="5.453125" style="2" customWidth="1"/>
    <col min="7684" max="7684" width="38.1796875" style="2" customWidth="1"/>
    <col min="7685" max="7685" width="59.81640625" style="2" customWidth="1"/>
    <col min="7686" max="7688" width="10.90625" style="2"/>
    <col min="7689" max="7689" width="1.7265625" style="2" customWidth="1"/>
    <col min="7690" max="7936" width="10.90625" style="2"/>
    <col min="7937" max="7937" width="1.54296875" style="2" customWidth="1"/>
    <col min="7938" max="7938" width="7.54296875" style="2" customWidth="1"/>
    <col min="7939" max="7939" width="5.453125" style="2" customWidth="1"/>
    <col min="7940" max="7940" width="38.1796875" style="2" customWidth="1"/>
    <col min="7941" max="7941" width="59.81640625" style="2" customWidth="1"/>
    <col min="7942" max="7944" width="10.90625" style="2"/>
    <col min="7945" max="7945" width="1.7265625" style="2" customWidth="1"/>
    <col min="7946" max="8192" width="10.90625" style="2"/>
    <col min="8193" max="8193" width="1.54296875" style="2" customWidth="1"/>
    <col min="8194" max="8194" width="7.54296875" style="2" customWidth="1"/>
    <col min="8195" max="8195" width="5.453125" style="2" customWidth="1"/>
    <col min="8196" max="8196" width="38.1796875" style="2" customWidth="1"/>
    <col min="8197" max="8197" width="59.81640625" style="2" customWidth="1"/>
    <col min="8198" max="8200" width="10.90625" style="2"/>
    <col min="8201" max="8201" width="1.7265625" style="2" customWidth="1"/>
    <col min="8202" max="8448" width="10.90625" style="2"/>
    <col min="8449" max="8449" width="1.54296875" style="2" customWidth="1"/>
    <col min="8450" max="8450" width="7.54296875" style="2" customWidth="1"/>
    <col min="8451" max="8451" width="5.453125" style="2" customWidth="1"/>
    <col min="8452" max="8452" width="38.1796875" style="2" customWidth="1"/>
    <col min="8453" max="8453" width="59.81640625" style="2" customWidth="1"/>
    <col min="8454" max="8456" width="10.90625" style="2"/>
    <col min="8457" max="8457" width="1.7265625" style="2" customWidth="1"/>
    <col min="8458" max="8704" width="10.90625" style="2"/>
    <col min="8705" max="8705" width="1.54296875" style="2" customWidth="1"/>
    <col min="8706" max="8706" width="7.54296875" style="2" customWidth="1"/>
    <col min="8707" max="8707" width="5.453125" style="2" customWidth="1"/>
    <col min="8708" max="8708" width="38.1796875" style="2" customWidth="1"/>
    <col min="8709" max="8709" width="59.81640625" style="2" customWidth="1"/>
    <col min="8710" max="8712" width="10.90625" style="2"/>
    <col min="8713" max="8713" width="1.7265625" style="2" customWidth="1"/>
    <col min="8714" max="8960" width="10.90625" style="2"/>
    <col min="8961" max="8961" width="1.54296875" style="2" customWidth="1"/>
    <col min="8962" max="8962" width="7.54296875" style="2" customWidth="1"/>
    <col min="8963" max="8963" width="5.453125" style="2" customWidth="1"/>
    <col min="8964" max="8964" width="38.1796875" style="2" customWidth="1"/>
    <col min="8965" max="8965" width="59.81640625" style="2" customWidth="1"/>
    <col min="8966" max="8968" width="10.90625" style="2"/>
    <col min="8969" max="8969" width="1.7265625" style="2" customWidth="1"/>
    <col min="8970" max="9216" width="10.90625" style="2"/>
    <col min="9217" max="9217" width="1.54296875" style="2" customWidth="1"/>
    <col min="9218" max="9218" width="7.54296875" style="2" customWidth="1"/>
    <col min="9219" max="9219" width="5.453125" style="2" customWidth="1"/>
    <col min="9220" max="9220" width="38.1796875" style="2" customWidth="1"/>
    <col min="9221" max="9221" width="59.81640625" style="2" customWidth="1"/>
    <col min="9222" max="9224" width="10.90625" style="2"/>
    <col min="9225" max="9225" width="1.7265625" style="2" customWidth="1"/>
    <col min="9226" max="9472" width="10.90625" style="2"/>
    <col min="9473" max="9473" width="1.54296875" style="2" customWidth="1"/>
    <col min="9474" max="9474" width="7.54296875" style="2" customWidth="1"/>
    <col min="9475" max="9475" width="5.453125" style="2" customWidth="1"/>
    <col min="9476" max="9476" width="38.1796875" style="2" customWidth="1"/>
    <col min="9477" max="9477" width="59.81640625" style="2" customWidth="1"/>
    <col min="9478" max="9480" width="10.90625" style="2"/>
    <col min="9481" max="9481" width="1.7265625" style="2" customWidth="1"/>
    <col min="9482" max="9728" width="10.90625" style="2"/>
    <col min="9729" max="9729" width="1.54296875" style="2" customWidth="1"/>
    <col min="9730" max="9730" width="7.54296875" style="2" customWidth="1"/>
    <col min="9731" max="9731" width="5.453125" style="2" customWidth="1"/>
    <col min="9732" max="9732" width="38.1796875" style="2" customWidth="1"/>
    <col min="9733" max="9733" width="59.81640625" style="2" customWidth="1"/>
    <col min="9734" max="9736" width="10.90625" style="2"/>
    <col min="9737" max="9737" width="1.7265625" style="2" customWidth="1"/>
    <col min="9738" max="9984" width="10.90625" style="2"/>
    <col min="9985" max="9985" width="1.54296875" style="2" customWidth="1"/>
    <col min="9986" max="9986" width="7.54296875" style="2" customWidth="1"/>
    <col min="9987" max="9987" width="5.453125" style="2" customWidth="1"/>
    <col min="9988" max="9988" width="38.1796875" style="2" customWidth="1"/>
    <col min="9989" max="9989" width="59.81640625" style="2" customWidth="1"/>
    <col min="9990" max="9992" width="10.90625" style="2"/>
    <col min="9993" max="9993" width="1.7265625" style="2" customWidth="1"/>
    <col min="9994" max="10240" width="10.90625" style="2"/>
    <col min="10241" max="10241" width="1.54296875" style="2" customWidth="1"/>
    <col min="10242" max="10242" width="7.54296875" style="2" customWidth="1"/>
    <col min="10243" max="10243" width="5.453125" style="2" customWidth="1"/>
    <col min="10244" max="10244" width="38.1796875" style="2" customWidth="1"/>
    <col min="10245" max="10245" width="59.81640625" style="2" customWidth="1"/>
    <col min="10246" max="10248" width="10.90625" style="2"/>
    <col min="10249" max="10249" width="1.7265625" style="2" customWidth="1"/>
    <col min="10250" max="10496" width="10.90625" style="2"/>
    <col min="10497" max="10497" width="1.54296875" style="2" customWidth="1"/>
    <col min="10498" max="10498" width="7.54296875" style="2" customWidth="1"/>
    <col min="10499" max="10499" width="5.453125" style="2" customWidth="1"/>
    <col min="10500" max="10500" width="38.1796875" style="2" customWidth="1"/>
    <col min="10501" max="10501" width="59.81640625" style="2" customWidth="1"/>
    <col min="10502" max="10504" width="10.90625" style="2"/>
    <col min="10505" max="10505" width="1.7265625" style="2" customWidth="1"/>
    <col min="10506" max="10752" width="10.90625" style="2"/>
    <col min="10753" max="10753" width="1.54296875" style="2" customWidth="1"/>
    <col min="10754" max="10754" width="7.54296875" style="2" customWidth="1"/>
    <col min="10755" max="10755" width="5.453125" style="2" customWidth="1"/>
    <col min="10756" max="10756" width="38.1796875" style="2" customWidth="1"/>
    <col min="10757" max="10757" width="59.81640625" style="2" customWidth="1"/>
    <col min="10758" max="10760" width="10.90625" style="2"/>
    <col min="10761" max="10761" width="1.7265625" style="2" customWidth="1"/>
    <col min="10762" max="11008" width="10.90625" style="2"/>
    <col min="11009" max="11009" width="1.54296875" style="2" customWidth="1"/>
    <col min="11010" max="11010" width="7.54296875" style="2" customWidth="1"/>
    <col min="11011" max="11011" width="5.453125" style="2" customWidth="1"/>
    <col min="11012" max="11012" width="38.1796875" style="2" customWidth="1"/>
    <col min="11013" max="11013" width="59.81640625" style="2" customWidth="1"/>
    <col min="11014" max="11016" width="10.90625" style="2"/>
    <col min="11017" max="11017" width="1.7265625" style="2" customWidth="1"/>
    <col min="11018" max="11264" width="10.90625" style="2"/>
    <col min="11265" max="11265" width="1.54296875" style="2" customWidth="1"/>
    <col min="11266" max="11266" width="7.54296875" style="2" customWidth="1"/>
    <col min="11267" max="11267" width="5.453125" style="2" customWidth="1"/>
    <col min="11268" max="11268" width="38.1796875" style="2" customWidth="1"/>
    <col min="11269" max="11269" width="59.81640625" style="2" customWidth="1"/>
    <col min="11270" max="11272" width="10.90625" style="2"/>
    <col min="11273" max="11273" width="1.7265625" style="2" customWidth="1"/>
    <col min="11274" max="11520" width="10.90625" style="2"/>
    <col min="11521" max="11521" width="1.54296875" style="2" customWidth="1"/>
    <col min="11522" max="11522" width="7.54296875" style="2" customWidth="1"/>
    <col min="11523" max="11523" width="5.453125" style="2" customWidth="1"/>
    <col min="11524" max="11524" width="38.1796875" style="2" customWidth="1"/>
    <col min="11525" max="11525" width="59.81640625" style="2" customWidth="1"/>
    <col min="11526" max="11528" width="10.90625" style="2"/>
    <col min="11529" max="11529" width="1.7265625" style="2" customWidth="1"/>
    <col min="11530" max="11776" width="10.90625" style="2"/>
    <col min="11777" max="11777" width="1.54296875" style="2" customWidth="1"/>
    <col min="11778" max="11778" width="7.54296875" style="2" customWidth="1"/>
    <col min="11779" max="11779" width="5.453125" style="2" customWidth="1"/>
    <col min="11780" max="11780" width="38.1796875" style="2" customWidth="1"/>
    <col min="11781" max="11781" width="59.81640625" style="2" customWidth="1"/>
    <col min="11782" max="11784" width="10.90625" style="2"/>
    <col min="11785" max="11785" width="1.7265625" style="2" customWidth="1"/>
    <col min="11786" max="12032" width="10.90625" style="2"/>
    <col min="12033" max="12033" width="1.54296875" style="2" customWidth="1"/>
    <col min="12034" max="12034" width="7.54296875" style="2" customWidth="1"/>
    <col min="12035" max="12035" width="5.453125" style="2" customWidth="1"/>
    <col min="12036" max="12036" width="38.1796875" style="2" customWidth="1"/>
    <col min="12037" max="12037" width="59.81640625" style="2" customWidth="1"/>
    <col min="12038" max="12040" width="10.90625" style="2"/>
    <col min="12041" max="12041" width="1.7265625" style="2" customWidth="1"/>
    <col min="12042" max="12288" width="10.90625" style="2"/>
    <col min="12289" max="12289" width="1.54296875" style="2" customWidth="1"/>
    <col min="12290" max="12290" width="7.54296875" style="2" customWidth="1"/>
    <col min="12291" max="12291" width="5.453125" style="2" customWidth="1"/>
    <col min="12292" max="12292" width="38.1796875" style="2" customWidth="1"/>
    <col min="12293" max="12293" width="59.81640625" style="2" customWidth="1"/>
    <col min="12294" max="12296" width="10.90625" style="2"/>
    <col min="12297" max="12297" width="1.7265625" style="2" customWidth="1"/>
    <col min="12298" max="12544" width="10.90625" style="2"/>
    <col min="12545" max="12545" width="1.54296875" style="2" customWidth="1"/>
    <col min="12546" max="12546" width="7.54296875" style="2" customWidth="1"/>
    <col min="12547" max="12547" width="5.453125" style="2" customWidth="1"/>
    <col min="12548" max="12548" width="38.1796875" style="2" customWidth="1"/>
    <col min="12549" max="12549" width="59.81640625" style="2" customWidth="1"/>
    <col min="12550" max="12552" width="10.90625" style="2"/>
    <col min="12553" max="12553" width="1.7265625" style="2" customWidth="1"/>
    <col min="12554" max="12800" width="10.90625" style="2"/>
    <col min="12801" max="12801" width="1.54296875" style="2" customWidth="1"/>
    <col min="12802" max="12802" width="7.54296875" style="2" customWidth="1"/>
    <col min="12803" max="12803" width="5.453125" style="2" customWidth="1"/>
    <col min="12804" max="12804" width="38.1796875" style="2" customWidth="1"/>
    <col min="12805" max="12805" width="59.81640625" style="2" customWidth="1"/>
    <col min="12806" max="12808" width="10.90625" style="2"/>
    <col min="12809" max="12809" width="1.7265625" style="2" customWidth="1"/>
    <col min="12810" max="13056" width="10.90625" style="2"/>
    <col min="13057" max="13057" width="1.54296875" style="2" customWidth="1"/>
    <col min="13058" max="13058" width="7.54296875" style="2" customWidth="1"/>
    <col min="13059" max="13059" width="5.453125" style="2" customWidth="1"/>
    <col min="13060" max="13060" width="38.1796875" style="2" customWidth="1"/>
    <col min="13061" max="13061" width="59.81640625" style="2" customWidth="1"/>
    <col min="13062" max="13064" width="10.90625" style="2"/>
    <col min="13065" max="13065" width="1.7265625" style="2" customWidth="1"/>
    <col min="13066" max="13312" width="10.90625" style="2"/>
    <col min="13313" max="13313" width="1.54296875" style="2" customWidth="1"/>
    <col min="13314" max="13314" width="7.54296875" style="2" customWidth="1"/>
    <col min="13315" max="13315" width="5.453125" style="2" customWidth="1"/>
    <col min="13316" max="13316" width="38.1796875" style="2" customWidth="1"/>
    <col min="13317" max="13317" width="59.81640625" style="2" customWidth="1"/>
    <col min="13318" max="13320" width="10.90625" style="2"/>
    <col min="13321" max="13321" width="1.7265625" style="2" customWidth="1"/>
    <col min="13322" max="13568" width="10.90625" style="2"/>
    <col min="13569" max="13569" width="1.54296875" style="2" customWidth="1"/>
    <col min="13570" max="13570" width="7.54296875" style="2" customWidth="1"/>
    <col min="13571" max="13571" width="5.453125" style="2" customWidth="1"/>
    <col min="13572" max="13572" width="38.1796875" style="2" customWidth="1"/>
    <col min="13573" max="13573" width="59.81640625" style="2" customWidth="1"/>
    <col min="13574" max="13576" width="10.90625" style="2"/>
    <col min="13577" max="13577" width="1.7265625" style="2" customWidth="1"/>
    <col min="13578" max="13824" width="10.90625" style="2"/>
    <col min="13825" max="13825" width="1.54296875" style="2" customWidth="1"/>
    <col min="13826" max="13826" width="7.54296875" style="2" customWidth="1"/>
    <col min="13827" max="13827" width="5.453125" style="2" customWidth="1"/>
    <col min="13828" max="13828" width="38.1796875" style="2" customWidth="1"/>
    <col min="13829" max="13829" width="59.81640625" style="2" customWidth="1"/>
    <col min="13830" max="13832" width="10.90625" style="2"/>
    <col min="13833" max="13833" width="1.7265625" style="2" customWidth="1"/>
    <col min="13834" max="14080" width="10.90625" style="2"/>
    <col min="14081" max="14081" width="1.54296875" style="2" customWidth="1"/>
    <col min="14082" max="14082" width="7.54296875" style="2" customWidth="1"/>
    <col min="14083" max="14083" width="5.453125" style="2" customWidth="1"/>
    <col min="14084" max="14084" width="38.1796875" style="2" customWidth="1"/>
    <col min="14085" max="14085" width="59.81640625" style="2" customWidth="1"/>
    <col min="14086" max="14088" width="10.90625" style="2"/>
    <col min="14089" max="14089" width="1.7265625" style="2" customWidth="1"/>
    <col min="14090" max="14336" width="10.90625" style="2"/>
    <col min="14337" max="14337" width="1.54296875" style="2" customWidth="1"/>
    <col min="14338" max="14338" width="7.54296875" style="2" customWidth="1"/>
    <col min="14339" max="14339" width="5.453125" style="2" customWidth="1"/>
    <col min="14340" max="14340" width="38.1796875" style="2" customWidth="1"/>
    <col min="14341" max="14341" width="59.81640625" style="2" customWidth="1"/>
    <col min="14342" max="14344" width="10.90625" style="2"/>
    <col min="14345" max="14345" width="1.7265625" style="2" customWidth="1"/>
    <col min="14346" max="14592" width="10.90625" style="2"/>
    <col min="14593" max="14593" width="1.54296875" style="2" customWidth="1"/>
    <col min="14594" max="14594" width="7.54296875" style="2" customWidth="1"/>
    <col min="14595" max="14595" width="5.453125" style="2" customWidth="1"/>
    <col min="14596" max="14596" width="38.1796875" style="2" customWidth="1"/>
    <col min="14597" max="14597" width="59.81640625" style="2" customWidth="1"/>
    <col min="14598" max="14600" width="10.90625" style="2"/>
    <col min="14601" max="14601" width="1.7265625" style="2" customWidth="1"/>
    <col min="14602" max="14848" width="10.90625" style="2"/>
    <col min="14849" max="14849" width="1.54296875" style="2" customWidth="1"/>
    <col min="14850" max="14850" width="7.54296875" style="2" customWidth="1"/>
    <col min="14851" max="14851" width="5.453125" style="2" customWidth="1"/>
    <col min="14852" max="14852" width="38.1796875" style="2" customWidth="1"/>
    <col min="14853" max="14853" width="59.81640625" style="2" customWidth="1"/>
    <col min="14854" max="14856" width="10.90625" style="2"/>
    <col min="14857" max="14857" width="1.7265625" style="2" customWidth="1"/>
    <col min="14858" max="15104" width="10.90625" style="2"/>
    <col min="15105" max="15105" width="1.54296875" style="2" customWidth="1"/>
    <col min="15106" max="15106" width="7.54296875" style="2" customWidth="1"/>
    <col min="15107" max="15107" width="5.453125" style="2" customWidth="1"/>
    <col min="15108" max="15108" width="38.1796875" style="2" customWidth="1"/>
    <col min="15109" max="15109" width="59.81640625" style="2" customWidth="1"/>
    <col min="15110" max="15112" width="10.90625" style="2"/>
    <col min="15113" max="15113" width="1.7265625" style="2" customWidth="1"/>
    <col min="15114" max="15360" width="10.90625" style="2"/>
    <col min="15361" max="15361" width="1.54296875" style="2" customWidth="1"/>
    <col min="15362" max="15362" width="7.54296875" style="2" customWidth="1"/>
    <col min="15363" max="15363" width="5.453125" style="2" customWidth="1"/>
    <col min="15364" max="15364" width="38.1796875" style="2" customWidth="1"/>
    <col min="15365" max="15365" width="59.81640625" style="2" customWidth="1"/>
    <col min="15366" max="15368" width="10.90625" style="2"/>
    <col min="15369" max="15369" width="1.7265625" style="2" customWidth="1"/>
    <col min="15370" max="15616" width="10.90625" style="2"/>
    <col min="15617" max="15617" width="1.54296875" style="2" customWidth="1"/>
    <col min="15618" max="15618" width="7.54296875" style="2" customWidth="1"/>
    <col min="15619" max="15619" width="5.453125" style="2" customWidth="1"/>
    <col min="15620" max="15620" width="38.1796875" style="2" customWidth="1"/>
    <col min="15621" max="15621" width="59.81640625" style="2" customWidth="1"/>
    <col min="15622" max="15624" width="10.90625" style="2"/>
    <col min="15625" max="15625" width="1.7265625" style="2" customWidth="1"/>
    <col min="15626" max="15872" width="10.90625" style="2"/>
    <col min="15873" max="15873" width="1.54296875" style="2" customWidth="1"/>
    <col min="15874" max="15874" width="7.54296875" style="2" customWidth="1"/>
    <col min="15875" max="15875" width="5.453125" style="2" customWidth="1"/>
    <col min="15876" max="15876" width="38.1796875" style="2" customWidth="1"/>
    <col min="15877" max="15877" width="59.81640625" style="2" customWidth="1"/>
    <col min="15878" max="15880" width="10.90625" style="2"/>
    <col min="15881" max="15881" width="1.7265625" style="2" customWidth="1"/>
    <col min="15882" max="16128" width="10.90625" style="2"/>
    <col min="16129" max="16129" width="1.54296875" style="2" customWidth="1"/>
    <col min="16130" max="16130" width="7.54296875" style="2" customWidth="1"/>
    <col min="16131" max="16131" width="5.453125" style="2" customWidth="1"/>
    <col min="16132" max="16132" width="38.1796875" style="2" customWidth="1"/>
    <col min="16133" max="16133" width="59.81640625" style="2" customWidth="1"/>
    <col min="16134" max="16136" width="10.90625" style="2"/>
    <col min="16137" max="16137" width="1.7265625" style="2" customWidth="1"/>
    <col min="16138" max="16384" width="10.9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27" customHeight="1" x14ac:dyDescent="0.5">
      <c r="A2" s="1"/>
      <c r="B2" s="56" t="s">
        <v>89</v>
      </c>
      <c r="C2" s="56"/>
      <c r="D2" s="56"/>
      <c r="E2" s="56"/>
      <c r="F2" s="56"/>
      <c r="G2" s="56"/>
      <c r="H2" s="56"/>
      <c r="I2" s="6"/>
    </row>
    <row r="3" spans="1:9" ht="15" customHeight="1" x14ac:dyDescent="0.3">
      <c r="A3" s="1"/>
      <c r="B3" s="18"/>
      <c r="C3" s="18"/>
      <c r="D3" s="49" t="s">
        <v>82</v>
      </c>
      <c r="E3" s="130" t="str">
        <f>IF('5S-Chart'!$D$2= "", "missing data", '5S-Chart'!$D$2)</f>
        <v>enter the name of the evaluated department</v>
      </c>
      <c r="F3" s="131"/>
      <c r="G3" s="131"/>
      <c r="H3" s="132"/>
      <c r="I3" s="6"/>
    </row>
    <row r="4" spans="1:9" ht="15" customHeight="1" x14ac:dyDescent="0.3">
      <c r="A4" s="1"/>
      <c r="B4" s="18"/>
      <c r="C4" s="18"/>
      <c r="D4" s="50" t="s">
        <v>84</v>
      </c>
      <c r="E4" s="127"/>
      <c r="F4" s="128"/>
      <c r="G4" s="128"/>
      <c r="H4" s="129"/>
      <c r="I4" s="6"/>
    </row>
    <row r="5" spans="1:9" ht="15" customHeight="1" x14ac:dyDescent="0.3">
      <c r="A5" s="1"/>
      <c r="B5" s="18"/>
      <c r="C5" s="18"/>
      <c r="D5" s="51" t="s">
        <v>86</v>
      </c>
      <c r="E5" s="57"/>
      <c r="F5" s="52"/>
      <c r="G5" s="52"/>
      <c r="H5" s="53"/>
      <c r="I5" s="6"/>
    </row>
    <row r="6" spans="1:9" x14ac:dyDescent="0.25">
      <c r="A6" s="1"/>
      <c r="B6" s="1"/>
      <c r="C6" s="1"/>
      <c r="D6" s="1"/>
      <c r="E6" s="1"/>
      <c r="F6" s="1"/>
      <c r="G6" s="1"/>
      <c r="H6" s="1"/>
      <c r="I6" s="6"/>
    </row>
    <row r="7" spans="1:9" ht="45" customHeight="1" x14ac:dyDescent="0.3">
      <c r="A7" s="3"/>
      <c r="B7" s="60" t="str">
        <f>'1. 5S-Check'!B7</f>
        <v>Criteria</v>
      </c>
      <c r="C7" s="60" t="str">
        <f>'1. 5S-Check'!C7</f>
        <v>No.</v>
      </c>
      <c r="D7" s="60" t="s">
        <v>68</v>
      </c>
      <c r="E7" s="60" t="s">
        <v>69</v>
      </c>
      <c r="F7" s="60" t="s">
        <v>70</v>
      </c>
      <c r="G7" s="60" t="s">
        <v>71</v>
      </c>
      <c r="H7" s="60" t="s">
        <v>72</v>
      </c>
      <c r="I7" s="1"/>
    </row>
    <row r="8" spans="1:9" ht="9" customHeight="1" x14ac:dyDescent="0.25">
      <c r="A8" s="1"/>
      <c r="B8" s="1"/>
      <c r="C8" s="4"/>
      <c r="D8" s="1"/>
      <c r="E8" s="1"/>
      <c r="F8" s="1"/>
      <c r="G8" s="1"/>
      <c r="H8" s="1"/>
      <c r="I8" s="1"/>
    </row>
    <row r="9" spans="1:9" s="7" customFormat="1" ht="69.75" customHeight="1" x14ac:dyDescent="0.25">
      <c r="A9" s="6"/>
      <c r="B9" s="80" t="str">
        <f>'1. 5S-Check'!B10</f>
        <v>5S practice</v>
      </c>
      <c r="C9" s="119">
        <f>'1. 5S-Check'!C10</f>
        <v>1</v>
      </c>
      <c r="D9" s="121"/>
      <c r="E9" s="123"/>
      <c r="F9" s="123"/>
      <c r="G9" s="125"/>
      <c r="H9" s="117"/>
      <c r="I9" s="6"/>
    </row>
    <row r="10" spans="1:9" ht="19.5" customHeight="1" x14ac:dyDescent="0.25">
      <c r="A10" s="1"/>
      <c r="B10" s="81"/>
      <c r="C10" s="120"/>
      <c r="D10" s="122"/>
      <c r="E10" s="124"/>
      <c r="F10" s="124"/>
      <c r="G10" s="125"/>
      <c r="H10" s="118"/>
      <c r="I10" s="1"/>
    </row>
    <row r="11" spans="1:9" ht="9" customHeight="1" x14ac:dyDescent="0.25">
      <c r="A11" s="1"/>
      <c r="B11" s="10"/>
      <c r="C11" s="1"/>
      <c r="D11" s="1"/>
      <c r="E11" s="1"/>
      <c r="F11" s="1"/>
      <c r="G11" s="1"/>
      <c r="H11" s="1"/>
      <c r="I11" s="1"/>
    </row>
    <row r="12" spans="1:9" s="7" customFormat="1" ht="69.75" customHeight="1" x14ac:dyDescent="0.25">
      <c r="A12" s="6"/>
      <c r="B12" s="80" t="str">
        <f>'1. 5S-Check'!B13</f>
        <v>Marking of defects</v>
      </c>
      <c r="C12" s="119">
        <f>'1. 5S-Check'!C13</f>
        <v>2</v>
      </c>
      <c r="D12" s="121"/>
      <c r="E12" s="123"/>
      <c r="F12" s="123"/>
      <c r="G12" s="125"/>
      <c r="H12" s="117"/>
      <c r="I12" s="6"/>
    </row>
    <row r="13" spans="1:9" ht="18.75" customHeight="1" x14ac:dyDescent="0.25">
      <c r="A13" s="1"/>
      <c r="B13" s="81"/>
      <c r="C13" s="120"/>
      <c r="D13" s="122"/>
      <c r="E13" s="124"/>
      <c r="F13" s="124"/>
      <c r="G13" s="125"/>
      <c r="H13" s="118"/>
      <c r="I13" s="1"/>
    </row>
    <row r="14" spans="1:9" ht="9" customHeight="1" x14ac:dyDescent="0.25">
      <c r="A14" s="1"/>
      <c r="B14" s="10"/>
      <c r="C14" s="1"/>
      <c r="D14" s="1"/>
      <c r="E14" s="1"/>
      <c r="F14" s="1"/>
      <c r="G14" s="1"/>
      <c r="H14" s="1"/>
      <c r="I14" s="1"/>
    </row>
    <row r="15" spans="1:9" s="7" customFormat="1" ht="69.75" customHeight="1" x14ac:dyDescent="0.25">
      <c r="A15" s="6"/>
      <c r="B15" s="80" t="str">
        <f>'1. 5S-Check'!B16</f>
        <v>Cleanliness</v>
      </c>
      <c r="C15" s="119">
        <f>'1. 5S-Check'!C16</f>
        <v>3</v>
      </c>
      <c r="D15" s="121"/>
      <c r="E15" s="123"/>
      <c r="F15" s="123"/>
      <c r="G15" s="125"/>
      <c r="H15" s="117"/>
      <c r="I15" s="6"/>
    </row>
    <row r="16" spans="1:9" ht="18.75" customHeight="1" x14ac:dyDescent="0.25">
      <c r="A16" s="1"/>
      <c r="B16" s="81"/>
      <c r="C16" s="120"/>
      <c r="D16" s="122"/>
      <c r="E16" s="124"/>
      <c r="F16" s="124"/>
      <c r="G16" s="125"/>
      <c r="H16" s="118"/>
      <c r="I16" s="1"/>
    </row>
    <row r="17" spans="1:9" ht="9" customHeight="1" x14ac:dyDescent="0.25">
      <c r="A17" s="1"/>
      <c r="B17" s="11"/>
      <c r="C17" s="12"/>
      <c r="D17" s="1"/>
      <c r="E17" s="1"/>
      <c r="F17" s="1"/>
      <c r="G17" s="1"/>
      <c r="H17" s="1"/>
      <c r="I17" s="1"/>
    </row>
    <row r="18" spans="1:9" ht="69.75" customHeight="1" x14ac:dyDescent="0.25">
      <c r="A18" s="1"/>
      <c r="B18" s="80" t="str">
        <f>'1. 5S-Check'!B19</f>
        <v>Tidiness</v>
      </c>
      <c r="C18" s="119">
        <f>'1. 5S-Check'!C19</f>
        <v>4</v>
      </c>
      <c r="D18" s="121"/>
      <c r="E18" s="123"/>
      <c r="F18" s="123"/>
      <c r="G18" s="125"/>
      <c r="H18" s="117"/>
      <c r="I18" s="1"/>
    </row>
    <row r="19" spans="1:9" ht="19.5" customHeight="1" x14ac:dyDescent="0.25">
      <c r="A19" s="1"/>
      <c r="B19" s="81"/>
      <c r="C19" s="120"/>
      <c r="D19" s="122"/>
      <c r="E19" s="124"/>
      <c r="F19" s="124"/>
      <c r="G19" s="125"/>
      <c r="H19" s="118"/>
      <c r="I19" s="1"/>
    </row>
    <row r="20" spans="1:9" ht="9" customHeight="1" x14ac:dyDescent="0.25">
      <c r="A20" s="1"/>
      <c r="B20" s="15"/>
      <c r="C20" s="16"/>
      <c r="D20" s="1"/>
      <c r="E20" s="1"/>
      <c r="F20" s="1"/>
      <c r="G20" s="1"/>
      <c r="H20" s="1"/>
      <c r="I20" s="1"/>
    </row>
    <row r="21" spans="1:9" ht="69.75" customHeight="1" x14ac:dyDescent="0.25">
      <c r="A21" s="1"/>
      <c r="B21" s="80" t="str">
        <f>'1. 5S-Check'!B22</f>
        <v>Systematics of withdrawal and procurement</v>
      </c>
      <c r="C21" s="119">
        <f>'1. 5S-Check'!C22</f>
        <v>5</v>
      </c>
      <c r="D21" s="121"/>
      <c r="E21" s="123"/>
      <c r="F21" s="123"/>
      <c r="G21" s="125"/>
      <c r="H21" s="117"/>
      <c r="I21" s="1"/>
    </row>
    <row r="22" spans="1:9" ht="18.75" customHeight="1" x14ac:dyDescent="0.25">
      <c r="A22" s="1"/>
      <c r="B22" s="81"/>
      <c r="C22" s="120"/>
      <c r="D22" s="122"/>
      <c r="E22" s="124"/>
      <c r="F22" s="124"/>
      <c r="G22" s="125"/>
      <c r="H22" s="118"/>
      <c r="I22" s="1"/>
    </row>
    <row r="23" spans="1:9" ht="9" customHeight="1" x14ac:dyDescent="0.25">
      <c r="A23" s="1"/>
      <c r="B23" s="10"/>
      <c r="C23" s="1"/>
      <c r="D23" s="1"/>
      <c r="E23" s="1"/>
      <c r="F23" s="1"/>
      <c r="G23" s="1"/>
      <c r="H23" s="1"/>
      <c r="I23" s="1"/>
    </row>
    <row r="24" spans="1:9" s="7" customFormat="1" ht="69.75" customHeight="1" x14ac:dyDescent="0.25">
      <c r="A24" s="6"/>
      <c r="B24" s="80" t="str">
        <f>'1. 5S-Check'!B25</f>
        <v>Rules and responsibility</v>
      </c>
      <c r="C24" s="119">
        <f>'1. 5S-Check'!C25</f>
        <v>6</v>
      </c>
      <c r="D24" s="121"/>
      <c r="E24" s="123"/>
      <c r="F24" s="123"/>
      <c r="G24" s="125"/>
      <c r="H24" s="117"/>
      <c r="I24" s="6"/>
    </row>
    <row r="25" spans="1:9" ht="19.5" customHeight="1" x14ac:dyDescent="0.25">
      <c r="A25" s="1"/>
      <c r="B25" s="81"/>
      <c r="C25" s="120"/>
      <c r="D25" s="122"/>
      <c r="E25" s="124"/>
      <c r="F25" s="124"/>
      <c r="G25" s="125"/>
      <c r="H25" s="118"/>
      <c r="I25" s="1"/>
    </row>
    <row r="26" spans="1:9" ht="9" customHeight="1" x14ac:dyDescent="0.25">
      <c r="A26" s="1"/>
      <c r="B26" s="15"/>
      <c r="C26" s="16"/>
      <c r="D26" s="1"/>
      <c r="E26" s="1"/>
      <c r="F26" s="1"/>
      <c r="G26" s="1"/>
      <c r="H26" s="1"/>
      <c r="I26" s="1"/>
    </row>
    <row r="27" spans="1:9" s="7" customFormat="1" ht="69.75" customHeight="1" x14ac:dyDescent="0.25">
      <c r="A27" s="6"/>
      <c r="B27" s="80" t="str">
        <f>'1. 5S-Check'!B28</f>
        <v>Implementation
of measures</v>
      </c>
      <c r="C27" s="119">
        <f>'1. 5S-Check'!C28</f>
        <v>7</v>
      </c>
      <c r="D27" s="121"/>
      <c r="E27" s="123"/>
      <c r="F27" s="123"/>
      <c r="G27" s="125"/>
      <c r="H27" s="117"/>
      <c r="I27" s="6"/>
    </row>
    <row r="28" spans="1:9" ht="15" customHeight="1" x14ac:dyDescent="0.25">
      <c r="A28" s="1"/>
      <c r="B28" s="81"/>
      <c r="C28" s="120"/>
      <c r="D28" s="122"/>
      <c r="E28" s="124"/>
      <c r="F28" s="124"/>
      <c r="G28" s="125"/>
      <c r="H28" s="118"/>
      <c r="I28" s="1"/>
    </row>
    <row r="29" spans="1:9" ht="9" customHeight="1" x14ac:dyDescent="0.25">
      <c r="A29" s="1"/>
      <c r="B29" s="10"/>
      <c r="C29" s="1"/>
      <c r="D29" s="1"/>
      <c r="E29" s="1"/>
      <c r="F29" s="1"/>
      <c r="G29" s="1"/>
      <c r="H29" s="1"/>
      <c r="I29" s="1"/>
    </row>
    <row r="30" spans="1:9" ht="69.75" customHeight="1" x14ac:dyDescent="0.25">
      <c r="A30" s="1"/>
      <c r="B30" s="80" t="str">
        <f>'1. 5S-Check'!B31</f>
        <v>Compliance
with rules</v>
      </c>
      <c r="C30" s="119">
        <f>'1. 5S-Check'!C31</f>
        <v>8</v>
      </c>
      <c r="D30" s="121"/>
      <c r="E30" s="123"/>
      <c r="F30" s="123"/>
      <c r="G30" s="125"/>
      <c r="H30" s="117"/>
      <c r="I30" s="1"/>
    </row>
    <row r="31" spans="1:9" ht="18.75" customHeight="1" x14ac:dyDescent="0.25">
      <c r="A31" s="1"/>
      <c r="B31" s="81"/>
      <c r="C31" s="120"/>
      <c r="D31" s="122"/>
      <c r="E31" s="124"/>
      <c r="F31" s="124"/>
      <c r="G31" s="125"/>
      <c r="H31" s="118"/>
      <c r="I31" s="1"/>
    </row>
    <row r="32" spans="1:9" ht="9" customHeight="1" x14ac:dyDescent="0.25">
      <c r="A32" s="1"/>
      <c r="B32" s="10"/>
      <c r="C32" s="1"/>
      <c r="D32" s="1"/>
      <c r="E32" s="1"/>
      <c r="F32" s="1"/>
      <c r="G32" s="1"/>
      <c r="H32" s="1"/>
      <c r="I32" s="1"/>
    </row>
    <row r="33" spans="1:9" ht="69" customHeight="1" x14ac:dyDescent="0.25">
      <c r="A33" s="1"/>
      <c r="B33" s="80" t="str">
        <f>'1. 5S-Check'!B34</f>
        <v>Visualization</v>
      </c>
      <c r="C33" s="119">
        <f>'1. 5S-Check'!C34</f>
        <v>9</v>
      </c>
      <c r="D33" s="121"/>
      <c r="E33" s="123"/>
      <c r="F33" s="123"/>
      <c r="G33" s="125"/>
      <c r="H33" s="117"/>
      <c r="I33" s="1"/>
    </row>
    <row r="34" spans="1:9" ht="20.25" customHeight="1" x14ac:dyDescent="0.25">
      <c r="A34" s="1"/>
      <c r="B34" s="81"/>
      <c r="C34" s="120"/>
      <c r="D34" s="122"/>
      <c r="E34" s="124"/>
      <c r="F34" s="124"/>
      <c r="G34" s="125"/>
      <c r="H34" s="118"/>
      <c r="I34" s="1"/>
    </row>
    <row r="35" spans="1:9" ht="9" customHeight="1" x14ac:dyDescent="0.25">
      <c r="A35" s="1"/>
      <c r="B35" s="10"/>
      <c r="C35" s="1"/>
      <c r="D35" s="1"/>
      <c r="E35" s="1"/>
      <c r="F35" s="1"/>
      <c r="G35" s="1"/>
      <c r="H35" s="1"/>
      <c r="I35" s="1"/>
    </row>
    <row r="36" spans="1:9" ht="69.75" customHeight="1" x14ac:dyDescent="0.25">
      <c r="A36" s="1"/>
      <c r="B36" s="80" t="str">
        <f>'1. 5S-Check'!B37</f>
        <v>Sustainability</v>
      </c>
      <c r="C36" s="119">
        <f>'1. 5S-Check'!C37</f>
        <v>10</v>
      </c>
      <c r="D36" s="121"/>
      <c r="E36" s="123"/>
      <c r="F36" s="123"/>
      <c r="G36" s="125"/>
      <c r="H36" s="117"/>
      <c r="I36" s="1"/>
    </row>
    <row r="37" spans="1:9" ht="18.75" customHeight="1" x14ac:dyDescent="0.25">
      <c r="A37" s="1"/>
      <c r="B37" s="81"/>
      <c r="C37" s="120"/>
      <c r="D37" s="122"/>
      <c r="E37" s="124"/>
      <c r="F37" s="124"/>
      <c r="G37" s="125"/>
      <c r="H37" s="118"/>
      <c r="I37" s="1"/>
    </row>
    <row r="38" spans="1:9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ht="38.25" customHeight="1" x14ac:dyDescent="0.25">
      <c r="A39" s="1"/>
      <c r="B39" s="113" t="s">
        <v>73</v>
      </c>
      <c r="C39" s="114"/>
      <c r="D39" s="115"/>
      <c r="E39" s="48"/>
      <c r="F39" s="116" t="s">
        <v>74</v>
      </c>
      <c r="G39" s="116"/>
      <c r="H39" s="33"/>
      <c r="I39" s="1"/>
    </row>
    <row r="40" spans="1:9" ht="12.75" customHeight="1" x14ac:dyDescent="0.25">
      <c r="A40" s="1"/>
      <c r="B40" s="1"/>
      <c r="C40" s="1"/>
      <c r="D40" s="1"/>
      <c r="E40" s="1"/>
      <c r="F40" s="1"/>
      <c r="G40" s="1"/>
      <c r="H40" s="1"/>
      <c r="I40" s="1"/>
    </row>
  </sheetData>
  <sheetProtection algorithmName="SHA-512" hashValue="OeDQufOH9UTRuuCacQIAU5W5hvakzmCzGf/cCFjtd6sMvfcf5b5aPGgac5hWx2KuTL6lTxyZD9lqt5UOSy+0sA==" saltValue="s/gWfOXymNcfiGTEOletkw==" spinCount="100000" sheet="1" formatCells="0" formatColumns="0" formatRows="0"/>
  <mergeCells count="74">
    <mergeCell ref="E3:H3"/>
    <mergeCell ref="E4:H4"/>
    <mergeCell ref="B9:B10"/>
    <mergeCell ref="C9:C10"/>
    <mergeCell ref="D9:D10"/>
    <mergeCell ref="E9:E10"/>
    <mergeCell ref="F9:F10"/>
    <mergeCell ref="G9:G10"/>
    <mergeCell ref="H9:H10"/>
    <mergeCell ref="H12:H13"/>
    <mergeCell ref="B15:B16"/>
    <mergeCell ref="C15:C16"/>
    <mergeCell ref="D15:D16"/>
    <mergeCell ref="E15:E16"/>
    <mergeCell ref="F15:F16"/>
    <mergeCell ref="G15:G16"/>
    <mergeCell ref="H15:H16"/>
    <mergeCell ref="B12:B13"/>
    <mergeCell ref="C12:C13"/>
    <mergeCell ref="D12:D13"/>
    <mergeCell ref="E12:E13"/>
    <mergeCell ref="F12:F13"/>
    <mergeCell ref="G12:G13"/>
    <mergeCell ref="H18:H19"/>
    <mergeCell ref="B21:B22"/>
    <mergeCell ref="C21:C22"/>
    <mergeCell ref="D21:D22"/>
    <mergeCell ref="E21:E22"/>
    <mergeCell ref="F21:F22"/>
    <mergeCell ref="G21:G22"/>
    <mergeCell ref="H21:H22"/>
    <mergeCell ref="B18:B19"/>
    <mergeCell ref="C18:C19"/>
    <mergeCell ref="D18:D19"/>
    <mergeCell ref="E18:E19"/>
    <mergeCell ref="F18:F19"/>
    <mergeCell ref="G18:G19"/>
    <mergeCell ref="H24:H25"/>
    <mergeCell ref="B27:B28"/>
    <mergeCell ref="C27:C28"/>
    <mergeCell ref="D27:D28"/>
    <mergeCell ref="E27:E28"/>
    <mergeCell ref="F27:F28"/>
    <mergeCell ref="G27:G28"/>
    <mergeCell ref="H27:H28"/>
    <mergeCell ref="B24:B25"/>
    <mergeCell ref="C24:C25"/>
    <mergeCell ref="D24:D25"/>
    <mergeCell ref="E24:E25"/>
    <mergeCell ref="F24:F25"/>
    <mergeCell ref="G24:G25"/>
    <mergeCell ref="H30:H31"/>
    <mergeCell ref="B33:B34"/>
    <mergeCell ref="C33:C34"/>
    <mergeCell ref="D33:D34"/>
    <mergeCell ref="E33:E34"/>
    <mergeCell ref="F33:F34"/>
    <mergeCell ref="G33:G34"/>
    <mergeCell ref="H33:H34"/>
    <mergeCell ref="B30:B31"/>
    <mergeCell ref="C30:C31"/>
    <mergeCell ref="D30:D31"/>
    <mergeCell ref="E30:E31"/>
    <mergeCell ref="F30:F31"/>
    <mergeCell ref="G30:G31"/>
    <mergeCell ref="H36:H37"/>
    <mergeCell ref="B39:D39"/>
    <mergeCell ref="F39:G39"/>
    <mergeCell ref="B36:B37"/>
    <mergeCell ref="C36:C37"/>
    <mergeCell ref="D36:D37"/>
    <mergeCell ref="E36:E37"/>
    <mergeCell ref="F36:F37"/>
    <mergeCell ref="G36:G37"/>
  </mergeCells>
  <dataValidations disablePrompts="1" count="1">
    <dataValidation type="whole" allowBlank="1" showInputMessage="1" showErrorMessage="1" errorTitle="value out of range" error="please enter a value between 10 and 100" sqref="H39" xr:uid="{36BB4E16-83D8-4F72-B8C1-F569D31A6DC0}">
      <formula1>10</formula1>
      <formula2>100</formula2>
    </dataValidation>
  </dataValidations>
  <pageMargins left="0.47244094488188981" right="0.19685039370078741" top="0.51181102362204722" bottom="0.39370078740157483" header="0.27559055118110237" footer="0.15748031496062992"/>
  <pageSetup paperSize="9" scale="65" orientation="portrait" r:id="rId1"/>
  <headerFooter alignWithMargins="0">
    <oddHeader>&amp;L&amp;"-,Fett"&amp;12soft&amp;"-,Standard"Logik&amp;C&amp;A&amp;RCopyright Dr. Reiner Hutwelker</oddHeader>
    <oddFooter>&amp;L&amp;12&amp;F&amp;C&amp;12&amp;D&amp;R&amp;12page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15</vt:i4>
      </vt:variant>
      <vt:variant>
        <vt:lpstr>Benannte Bereiche</vt:lpstr>
      </vt:variant>
      <vt:variant>
        <vt:i4>8</vt:i4>
      </vt:variant>
    </vt:vector>
  </HeadingPairs>
  <TitlesOfParts>
    <vt:vector size="23" baseType="lpstr">
      <vt:lpstr>5S-Chart</vt:lpstr>
      <vt:lpstr>1. 5S-Check</vt:lpstr>
      <vt:lpstr>1. 5S-Measures</vt:lpstr>
      <vt:lpstr>2. 5S-Check</vt:lpstr>
      <vt:lpstr>2. 5S-Measures</vt:lpstr>
      <vt:lpstr>3. 5S-Check</vt:lpstr>
      <vt:lpstr>3. 5S-Measures</vt:lpstr>
      <vt:lpstr>4. 5S-Check</vt:lpstr>
      <vt:lpstr>4. 5S-Measures</vt:lpstr>
      <vt:lpstr>5. 5S-Check</vt:lpstr>
      <vt:lpstr>5. 5S-Measures</vt:lpstr>
      <vt:lpstr>6. 5S-Check</vt:lpstr>
      <vt:lpstr>6. 5S-Measures</vt:lpstr>
      <vt:lpstr>7. 5S-Check</vt:lpstr>
      <vt:lpstr>7. 5S-Measures</vt:lpstr>
      <vt:lpstr>'1. 5S-Check'!Druckbereich</vt:lpstr>
      <vt:lpstr>'2. 5S-Check'!Druckbereich</vt:lpstr>
      <vt:lpstr>'3. 5S-Check'!Druckbereich</vt:lpstr>
      <vt:lpstr>'4. 5S-Check'!Druckbereich</vt:lpstr>
      <vt:lpstr>'5. 5S-Check'!Druckbereich</vt:lpstr>
      <vt:lpstr>'5S-Chart'!Druckbereich</vt:lpstr>
      <vt:lpstr>'6. 5S-Check'!Druckbereich</vt:lpstr>
      <vt:lpstr>'7. 5S-Check'!Druckbereich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Reiner Hutwelker</dc:creator>
  <cp:lastModifiedBy>Reiner Hutwelker</cp:lastModifiedBy>
  <cp:lastPrinted>2018-03-02T18:35:24Z</cp:lastPrinted>
  <dcterms:created xsi:type="dcterms:W3CDTF">2018-03-02T15:27:20Z</dcterms:created>
  <dcterms:modified xsi:type="dcterms:W3CDTF">2018-03-05T07:19:06Z</dcterms:modified>
</cp:coreProperties>
</file>